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defaultThemeVersion="124226"/>
  <bookViews>
    <workbookView xWindow="0" yWindow="0" windowWidth="23250" windowHeight="11535"/>
  </bookViews>
  <sheets>
    <sheet name="МО" sheetId="1" r:id="rId1"/>
  </sheets>
  <definedNames>
    <definedName name="\p" localSheetId="0">#REF!</definedName>
    <definedName name="\p">#REF!</definedName>
    <definedName name="_xlnm._FilterDatabase" localSheetId="0" hidden="1">МО!$A$5:$M$1172</definedName>
    <definedName name="D" localSheetId="0">#REF!</definedName>
    <definedName name="D">#REF!</definedName>
    <definedName name="E" localSheetId="0">#REF!</definedName>
    <definedName name="E">#REF!</definedName>
    <definedName name="F" localSheetId="0">#REF!</definedName>
    <definedName name="F">#REF!</definedName>
    <definedName name="FORMA" localSheetId="0">#REF!</definedName>
    <definedName name="FORMA">#REF!</definedName>
    <definedName name="G" localSheetId="0">#REF!</definedName>
    <definedName name="G">#REF!</definedName>
    <definedName name="M" localSheetId="0">#REF!</definedName>
    <definedName name="M">#REF!</definedName>
    <definedName name="MC" localSheetId="0">#REF!</definedName>
    <definedName name="MC">#REF!</definedName>
    <definedName name="MF" localSheetId="0">#REF!</definedName>
    <definedName name="MF">#REF!</definedName>
    <definedName name="MK" localSheetId="0">#REF!</definedName>
    <definedName name="MK">#REF!</definedName>
    <definedName name="MS" localSheetId="0">#REF!</definedName>
    <definedName name="MS">#REF!</definedName>
    <definedName name="MV" localSheetId="0">#REF!</definedName>
    <definedName name="MV">#REF!</definedName>
    <definedName name="MZ" localSheetId="0">#REF!</definedName>
    <definedName name="MZ">#REF!</definedName>
    <definedName name="NR" localSheetId="0">#REF!</definedName>
    <definedName name="NR">#REF!</definedName>
    <definedName name="O" localSheetId="0">#REF!</definedName>
    <definedName name="O">#REF!</definedName>
    <definedName name="P" localSheetId="0">#REF!</definedName>
    <definedName name="P">#REF!</definedName>
    <definedName name="R_" localSheetId="0">#REF!</definedName>
    <definedName name="R_">#REF!</definedName>
    <definedName name="RP" localSheetId="0">#REF!</definedName>
    <definedName name="RP">#REF!</definedName>
    <definedName name="S" localSheetId="0">#REF!</definedName>
    <definedName name="S">#REF!</definedName>
    <definedName name="SS" localSheetId="0">#REF!</definedName>
    <definedName name="SS">#REF!</definedName>
    <definedName name="U" localSheetId="0">#REF!</definedName>
    <definedName name="U">#REF!</definedName>
    <definedName name="Z" localSheetId="0">#REF!</definedName>
    <definedName name="Z">#REF!</definedName>
    <definedName name="Z_0BE69B86_71B5_4214_9922_4F7D004C3006_.wvu.FilterData" localSheetId="0" hidden="1">МО!$A$5:$M$1172</definedName>
    <definedName name="Z_1209B6BD_EDE3_4745_83AF_418A3CBF9561_.wvu.Cols" localSheetId="0" hidden="1">МО!#REF!</definedName>
    <definedName name="Z_1209B6BD_EDE3_4745_83AF_418A3CBF9561_.wvu.PrintTitles" localSheetId="0" hidden="1">МО!$5:$6</definedName>
    <definedName name="Z_143A5178_7056_4CD7_9ECA_97695A6AC222_.wvu.PrintTitles" localSheetId="0" hidden="1">МО!$5:$6</definedName>
    <definedName name="Z_1B2C2774_DA44_4111_9611_41AD0E7382E7_.wvu.FilterData" localSheetId="0" hidden="1">МО!$A$5:$M$1172</definedName>
    <definedName name="Z_1B2C2774_DA44_4111_9611_41AD0E7382E7_.wvu.PrintArea" localSheetId="0" hidden="1">МО!$A$1:$M$38</definedName>
    <definedName name="Z_1B2C2774_DA44_4111_9611_41AD0E7382E7_.wvu.PrintTitles" localSheetId="0" hidden="1">МО!$5:$6</definedName>
    <definedName name="Z_296C060B_165A_4042_85C8_BCF50BDD7A3F_.wvu.FilterData" localSheetId="0" hidden="1">МО!$A$5:$M$1172</definedName>
    <definedName name="Z_2F05A602_7F71_4F76_B244_AD23FFD8A8EA_.wvu.Cols" localSheetId="0" hidden="1">МО!#REF!</definedName>
    <definedName name="Z_2F05A602_7F71_4F76_B244_AD23FFD8A8EA_.wvu.FilterData" localSheetId="0" hidden="1">МО!$A$5:$M$1172</definedName>
    <definedName name="Z_2F05A602_7F71_4F76_B244_AD23FFD8A8EA_.wvu.PrintArea" localSheetId="0" hidden="1">МО!$A$1:$M$38</definedName>
    <definedName name="Z_2F05A602_7F71_4F76_B244_AD23FFD8A8EA_.wvu.PrintTitles" localSheetId="0" hidden="1">МО!$A:$A,МО!$5:$6</definedName>
    <definedName name="Z_2F65CFC8_F825_458C_9763_5290CD307AAF_.wvu.FilterData" localSheetId="0" hidden="1">МО!$A$5:$M$1172</definedName>
    <definedName name="Z_3C9E72A4_F190_49C9_B526_D532224F603C_.wvu.Cols" localSheetId="0" hidden="1">МО!#REF!</definedName>
    <definedName name="Z_3C9E72A4_F190_49C9_B526_D532224F603C_.wvu.PrintTitles" localSheetId="0" hidden="1">МО!$5:$6</definedName>
    <definedName name="Z_3C9E72A4_F190_49C9_B526_D532224F603C_.wvu.Rows" localSheetId="0" hidden="1">МО!#REF!</definedName>
    <definedName name="Z_43118B4D_A34B_4F24_AE6B_C0EF78FC0390_.wvu.PrintTitles" localSheetId="0" hidden="1">МО!$5:$6</definedName>
    <definedName name="Z_4CDF9895_536B_484E_B478_11297D4E6ECC_.wvu.FilterData" localSheetId="0" hidden="1">МО!$A$5:$M$1172</definedName>
    <definedName name="Z_5577B7F9_A1E7_4782_A5D7_E699865B2EEA_.wvu.FilterData" localSheetId="0" hidden="1">МО!$A$5:$M$1172</definedName>
    <definedName name="Z_5577B7F9_A1E7_4782_A5D7_E699865B2EEA_.wvu.PrintArea" localSheetId="0" hidden="1">МО!$A$1:$M$38</definedName>
    <definedName name="Z_5577B7F9_A1E7_4782_A5D7_E699865B2EEA_.wvu.PrintTitles" localSheetId="0" hidden="1">МО!$5:$6</definedName>
    <definedName name="Z_683A49BA_91A1_4F59_BC08_BFE25F11EEC2_.wvu.PrintTitles" localSheetId="0" hidden="1">МО!$5:$6</definedName>
    <definedName name="Z_6B20D2BC_0448_42FA_9FB9_C50508FE8F8D_.wvu.FilterData" localSheetId="0" hidden="1">МО!$A$5:$M$1172</definedName>
    <definedName name="Z_7391351D_B308_48D6_9125_BC77D00973A7_.wvu.Cols" localSheetId="0" hidden="1">МО!#REF!</definedName>
    <definedName name="Z_7391351D_B308_48D6_9125_BC77D00973A7_.wvu.PrintTitles" localSheetId="0" hidden="1">МО!$5:$6</definedName>
    <definedName name="Z_7391351D_B308_48D6_9125_BC77D00973A7_.wvu.Rows" localSheetId="0" hidden="1">МО!#REF!</definedName>
    <definedName name="Z_7FF4A368_8D65_46B2_8C60_22C0D96B3807_.wvu.Cols" localSheetId="0" hidden="1">МО!#REF!</definedName>
    <definedName name="Z_7FF4A368_8D65_46B2_8C60_22C0D96B3807_.wvu.PrintTitles" localSheetId="0" hidden="1">МО!$5:$6</definedName>
    <definedName name="Z_7FF4A368_8D65_46B2_8C60_22C0D96B3807_.wvu.Rows" localSheetId="0" hidden="1">МО!#REF!,МО!#REF!,МО!#REF!,МО!#REF!,МО!#REF!,МО!#REF!,МО!#REF!,МО!#REF!,МО!#REF!,МО!#REF!,МО!#REF!,МО!#REF!,МО!#REF!,МО!#REF!,МО!#REF!</definedName>
    <definedName name="Z_802FA2B4_81BB_490A_B3FF_694D2786B0E8_.wvu.Cols" localSheetId="0" hidden="1">МО!#REF!,МО!#REF!</definedName>
    <definedName name="Z_802FA2B4_81BB_490A_B3FF_694D2786B0E8_.wvu.PrintArea" localSheetId="0" hidden="1">МО!$A$1:$D$38</definedName>
    <definedName name="Z_802FA2B4_81BB_490A_B3FF_694D2786B0E8_.wvu.PrintTitles" localSheetId="0" hidden="1">МО!$5:$6</definedName>
    <definedName name="Z_802FA2B4_81BB_490A_B3FF_694D2786B0E8_.wvu.Rows" localSheetId="0" hidden="1">МО!#REF!,МО!#REF!,МО!#REF!,МО!#REF!,МО!#REF!,МО!#REF!,МО!#REF!,МО!#REF!,МО!#REF!,МО!#REF!,МО!#REF!,МО!#REF!,МО!#REF!,МО!#REF!,МО!#REF!,МО!#REF!,МО!#REF!,МО!#REF!,МО!#REF!,МО!#REF!,МО!#REF!,МО!#REF!,МО!#REF!,МО!#REF!</definedName>
    <definedName name="Z_8F290EC9_EBB8_4F84_A324_1A77FE2C34DE_.wvu.Cols" localSheetId="0" hidden="1">МО!#REF!</definedName>
    <definedName name="Z_8F290EC9_EBB8_4F84_A324_1A77FE2C34DE_.wvu.PrintTitles" localSheetId="0" hidden="1">МО!$5:$6</definedName>
    <definedName name="Z_8F290EC9_EBB8_4F84_A324_1A77FE2C34DE_.wvu.Rows" localSheetId="0" hidden="1">МО!#REF!,МО!#REF!,МО!#REF!,МО!#REF!,МО!#REF!,МО!#REF!,МО!#REF!,МО!#REF!,МО!#REF!,МО!#REF!,МО!#REF!,МО!#REF!,МО!#REF!,МО!#REF!,МО!#REF!</definedName>
    <definedName name="Z_917BF251_A728_4150_A49B_858D7A28EA01_.wvu.FilterData" localSheetId="0" hidden="1">МО!$A$5:$M$1172</definedName>
    <definedName name="Z_A54EE0FC_9E21_4C50_A092_8A63AAE0D657_.wvu.FilterData" localSheetId="0" hidden="1">МО!$A$5:$M$1172</definedName>
    <definedName name="Z_A54EE0FC_9E21_4C50_A092_8A63AAE0D657_.wvu.PrintArea" localSheetId="0" hidden="1">МО!$A$1:$M$38</definedName>
    <definedName name="Z_A54EE0FC_9E21_4C50_A092_8A63AAE0D657_.wvu.PrintTitles" localSheetId="0" hidden="1">МО!$5:$6</definedName>
    <definedName name="Z_ADBD9D1B_4DE4_443E_A2D8_70E6D0CE9F83_.wvu.Cols" localSheetId="0" hidden="1">МО!#REF!</definedName>
    <definedName name="Z_ADBD9D1B_4DE4_443E_A2D8_70E6D0CE9F83_.wvu.PrintTitles" localSheetId="0" hidden="1">МО!$5:$6</definedName>
    <definedName name="Z_ADBD9D1B_4DE4_443E_A2D8_70E6D0CE9F83_.wvu.Rows" localSheetId="0" hidden="1">МО!#REF!</definedName>
    <definedName name="Z_B05960A1_A466_48F9_99C1_4EFA9E8CA970_.wvu.Cols" localSheetId="0" hidden="1">МО!#REF!</definedName>
    <definedName name="Z_B05960A1_A466_48F9_99C1_4EFA9E8CA970_.wvu.PrintTitles" localSheetId="0" hidden="1">МО!$5:$6</definedName>
    <definedName name="Z_B05960A1_A466_48F9_99C1_4EFA9E8CA970_.wvu.Rows" localSheetId="0" hidden="1">МО!#REF!</definedName>
    <definedName name="Z_B5272871_2B41_4EBC_8B39_13194AA4C59A_.wvu.Cols" localSheetId="0" hidden="1">МО!#REF!</definedName>
    <definedName name="Z_B5272871_2B41_4EBC_8B39_13194AA4C59A_.wvu.PrintTitles" localSheetId="0" hidden="1">МО!$5:$6</definedName>
    <definedName name="Z_B5272871_2B41_4EBC_8B39_13194AA4C59A_.wvu.Rows" localSheetId="0" hidden="1">МО!#REF!,МО!#REF!,МО!#REF!,МО!#REF!,МО!#REF!,МО!#REF!,МО!#REF!,МО!#REF!,МО!#REF!,МО!#REF!,МО!#REF!,МО!#REF!,МО!#REF!,МО!#REF!,МО!#REF!</definedName>
    <definedName name="Z_BFDBA21D_CF3D_45C2_AF56_0174993F9BB5_.wvu.Cols" localSheetId="0" hidden="1">МО!#REF!</definedName>
    <definedName name="Z_BFDBA21D_CF3D_45C2_AF56_0174993F9BB5_.wvu.PrintTitles" localSheetId="0" hidden="1">МО!$5:$6</definedName>
    <definedName name="Z_BFDBA21D_CF3D_45C2_AF56_0174993F9BB5_.wvu.Rows" localSheetId="0" hidden="1">МО!#REF!</definedName>
    <definedName name="Z_C64A4EE8_2AE7_4B61_8447_75B1F78AD083_.wvu.FilterData" localSheetId="0" hidden="1">МО!$A$5:$M$1172</definedName>
    <definedName name="Z_D28ABA62_554E_4644_9C91_1B053DF7D4EC_.wvu.Cols" localSheetId="0" hidden="1">МО!#REF!,МО!$D:$M</definedName>
    <definedName name="Z_D28ABA62_554E_4644_9C91_1B053DF7D4EC_.wvu.FilterData" localSheetId="0" hidden="1">МО!$A$5:$M$1172</definedName>
    <definedName name="Z_D28ABA62_554E_4644_9C91_1B053DF7D4EC_.wvu.PrintArea" localSheetId="0" hidden="1">МО!$A$1:$M$38</definedName>
    <definedName name="Z_D28ABA62_554E_4644_9C91_1B053DF7D4EC_.wvu.PrintTitles" localSheetId="0" hidden="1">МО!$5:$6</definedName>
    <definedName name="Z_E6665FEE_B5B5_4C75_B2CE_DF3613FB98AE_.wvu.FilterData" localSheetId="0" hidden="1">МО!$A$5:$M$1172</definedName>
    <definedName name="Z_E7338BFF_9BA3_4FDB_8D67_82F0E2071513_.wvu.Cols" localSheetId="0" hidden="1">МО!#REF!</definedName>
    <definedName name="Z_E7338BFF_9BA3_4FDB_8D67_82F0E2071513_.wvu.PrintTitles" localSheetId="0" hidden="1">МО!$5:$6</definedName>
    <definedName name="Z_E7338BFF_9BA3_4FDB_8D67_82F0E2071513_.wvu.Rows" localSheetId="0" hidden="1">МО!#REF!</definedName>
    <definedName name="Z_E755734D_F859_4369_9F98_06A15CCB9A3F_.wvu.Cols" localSheetId="0" hidden="1">МО!#REF!</definedName>
    <definedName name="Z_E755734D_F859_4369_9F98_06A15CCB9A3F_.wvu.PrintTitles" localSheetId="0" hidden="1">МО!$5:$6</definedName>
    <definedName name="Z_E8831704_D907_485A_AAD4_6388D4A12720_.wvu.Cols" localSheetId="0" hidden="1">МО!#REF!</definedName>
    <definedName name="Z_E8831704_D907_485A_AAD4_6388D4A12720_.wvu.PrintTitles" localSheetId="0" hidden="1">МО!$5:$6</definedName>
    <definedName name="Z_E8831704_D907_485A_AAD4_6388D4A12720_.wvu.Rows" localSheetId="0" hidden="1">МО!#REF!</definedName>
    <definedName name="Z_E93CD776_B72F_4DD3_9115_F100EE56B1B5_.wvu.FilterData" localSheetId="0" hidden="1">МО!$A$5:$M$1172</definedName>
    <definedName name="Z_E93CD776_B72F_4DD3_9115_F100EE56B1B5_.wvu.PrintArea" localSheetId="0" hidden="1">МО!$A$1:$M$38</definedName>
    <definedName name="Z_E93CD776_B72F_4DD3_9115_F100EE56B1B5_.wvu.PrintTitles" localSheetId="0" hidden="1">МО!$5:$6</definedName>
    <definedName name="Z_EF7993EA_7339_49CE_BB6C_9D347C5EEF31_.wvu.FilterData" localSheetId="0" hidden="1">МО!$A$5:$M$1172</definedName>
    <definedName name="Z_EF7993EA_7339_49CE_BB6C_9D347C5EEF31_.wvu.PrintArea" localSheetId="0" hidden="1">МО!$A$1:$M$38</definedName>
    <definedName name="Z_EF7993EA_7339_49CE_BB6C_9D347C5EEF31_.wvu.PrintTitles" localSheetId="0" hidden="1">МО!$5:$6</definedName>
    <definedName name="Z_F5671D36_52EA_42B0_ADF8_72451A1127FB_.wvu.FilterData" localSheetId="0" hidden="1">МО!$A$5:$M$1172</definedName>
    <definedName name="Z_FC28123F_1FD5_4D78_964E_108ACF0DF8A3_.wvu.Cols" localSheetId="0" hidden="1">МО!#REF!</definedName>
    <definedName name="Z_FC28123F_1FD5_4D78_964E_108ACF0DF8A3_.wvu.PrintTitles" localSheetId="0" hidden="1">МО!$5:$6</definedName>
    <definedName name="Z_FC28123F_1FD5_4D78_964E_108ACF0DF8A3_.wvu.Rows" localSheetId="0" hidden="1">МО!#REF!,МО!#REF!,МО!#REF!,МО!#REF!,МО!#REF!,МО!#REF!,МО!#REF!,МО!#REF!,МО!#REF!,МО!#REF!,МО!#REF!,МО!#REF!,МО!#REF!,МО!#REF!,МО!#REF!</definedName>
    <definedName name="Z_FEE31FB3_CA74_4ECE_B7AC_857A7FCB6CF6_.wvu.FilterData" localSheetId="0" hidden="1">МО!$A$5:$M$1172</definedName>
    <definedName name="а" localSheetId="0">#REF!</definedName>
    <definedName name="а">#REF!</definedName>
    <definedName name="вв" localSheetId="0">#REF!</definedName>
    <definedName name="вв">#REF!</definedName>
    <definedName name="_xlnm.Print_Titles" localSheetId="0">МО!$A:$A,МО!$5:$6</definedName>
    <definedName name="й" localSheetId="0">#REF!</definedName>
    <definedName name="й">#REF!</definedName>
    <definedName name="_xlnm.Print_Area" localSheetId="0">МО!$A$1:$M$38</definedName>
    <definedName name="п" localSheetId="0">#REF!</definedName>
    <definedName name="п">#REF!</definedName>
  </definedNames>
  <calcPr calcId="124519"/>
</workbook>
</file>

<file path=xl/calcChain.xml><?xml version="1.0" encoding="utf-8"?>
<calcChain xmlns="http://schemas.openxmlformats.org/spreadsheetml/2006/main">
  <c r="C30" i="1"/>
  <c r="C29"/>
  <c r="M28" l="1"/>
  <c r="M29"/>
  <c r="M30"/>
  <c r="M31"/>
  <c r="M32"/>
  <c r="M33"/>
  <c r="M34"/>
  <c r="M35"/>
  <c r="M36"/>
  <c r="M37"/>
  <c r="M27"/>
  <c r="J28"/>
  <c r="J29"/>
  <c r="J30"/>
  <c r="J31"/>
  <c r="J32"/>
  <c r="J33"/>
  <c r="J34"/>
  <c r="J35"/>
  <c r="J36"/>
  <c r="J27"/>
  <c r="M23"/>
  <c r="M17"/>
  <c r="M18"/>
  <c r="M20"/>
  <c r="M16"/>
  <c r="M9"/>
  <c r="M10"/>
  <c r="M11"/>
  <c r="M12"/>
  <c r="M14"/>
  <c r="J23"/>
  <c r="J17"/>
  <c r="J18"/>
  <c r="J20"/>
  <c r="J16"/>
  <c r="J9"/>
  <c r="J10"/>
  <c r="J11"/>
  <c r="J12"/>
  <c r="J14"/>
  <c r="K8"/>
  <c r="K22" s="1"/>
  <c r="B8"/>
  <c r="G28"/>
  <c r="G29"/>
  <c r="G30"/>
  <c r="G31"/>
  <c r="G32"/>
  <c r="G33"/>
  <c r="G34"/>
  <c r="G35"/>
  <c r="G36"/>
  <c r="G27"/>
  <c r="G23"/>
  <c r="G17"/>
  <c r="G18"/>
  <c r="G19"/>
  <c r="G20"/>
  <c r="G21"/>
  <c r="G16"/>
  <c r="G9"/>
  <c r="G10"/>
  <c r="G11"/>
  <c r="G12"/>
  <c r="G14"/>
  <c r="E8"/>
  <c r="E22" s="1"/>
  <c r="E24" s="1"/>
  <c r="F8" s="1"/>
  <c r="H8"/>
  <c r="C13"/>
  <c r="B15"/>
  <c r="E15"/>
  <c r="H15"/>
  <c r="K15"/>
  <c r="B38"/>
  <c r="E38"/>
  <c r="F27" s="1"/>
  <c r="H38"/>
  <c r="K38"/>
  <c r="L27" s="1"/>
  <c r="I33" l="1"/>
  <c r="I37"/>
  <c r="L32"/>
  <c r="L31"/>
  <c r="L28"/>
  <c r="I30"/>
  <c r="I29"/>
  <c r="F34"/>
  <c r="F36"/>
  <c r="F30"/>
  <c r="M15"/>
  <c r="J15"/>
  <c r="F14"/>
  <c r="F10"/>
  <c r="F18"/>
  <c r="G8"/>
  <c r="J8"/>
  <c r="G15"/>
  <c r="B22"/>
  <c r="B24" s="1"/>
  <c r="C23" s="1"/>
  <c r="F32"/>
  <c r="I34"/>
  <c r="I28"/>
  <c r="J38"/>
  <c r="I35"/>
  <c r="I27"/>
  <c r="F33"/>
  <c r="F29"/>
  <c r="F23"/>
  <c r="F21"/>
  <c r="F19"/>
  <c r="F17"/>
  <c r="F12"/>
  <c r="E25"/>
  <c r="F16"/>
  <c r="F13"/>
  <c r="F11"/>
  <c r="C36"/>
  <c r="C35"/>
  <c r="L33"/>
  <c r="C31"/>
  <c r="C28"/>
  <c r="M8"/>
  <c r="M38"/>
  <c r="F22"/>
  <c r="G38"/>
  <c r="L36"/>
  <c r="C27"/>
  <c r="L37"/>
  <c r="I36"/>
  <c r="L35"/>
  <c r="F35"/>
  <c r="L34"/>
  <c r="C34"/>
  <c r="C33"/>
  <c r="C32"/>
  <c r="F31"/>
  <c r="L30"/>
  <c r="L29"/>
  <c r="K24"/>
  <c r="L8" s="1"/>
  <c r="H22"/>
  <c r="M22" s="1"/>
  <c r="C8" l="1"/>
  <c r="B25"/>
  <c r="C21"/>
  <c r="C22"/>
  <c r="C18"/>
  <c r="C19"/>
  <c r="C17"/>
  <c r="C10"/>
  <c r="C20"/>
  <c r="C16"/>
  <c r="G24"/>
  <c r="C15"/>
  <c r="G22"/>
  <c r="C14"/>
  <c r="C12"/>
  <c r="C9"/>
  <c r="L15"/>
  <c r="J22"/>
  <c r="H24"/>
  <c r="L20"/>
  <c r="L18"/>
  <c r="L16"/>
  <c r="L14"/>
  <c r="L12"/>
  <c r="L10"/>
  <c r="K25"/>
  <c r="M24"/>
  <c r="L23"/>
  <c r="L21"/>
  <c r="L19"/>
  <c r="L17"/>
  <c r="L13"/>
  <c r="L11"/>
  <c r="L9"/>
  <c r="L22"/>
  <c r="I20" l="1"/>
  <c r="I18"/>
  <c r="I16"/>
  <c r="I13"/>
  <c r="I12"/>
  <c r="I10"/>
  <c r="H25"/>
  <c r="I23"/>
  <c r="I21"/>
  <c r="I19"/>
  <c r="I17"/>
  <c r="I15"/>
  <c r="I14"/>
  <c r="I11"/>
  <c r="I9"/>
  <c r="J24"/>
  <c r="I22"/>
</calcChain>
</file>

<file path=xl/sharedStrings.xml><?xml version="1.0" encoding="utf-8"?>
<sst xmlns="http://schemas.openxmlformats.org/spreadsheetml/2006/main" count="57" uniqueCount="45">
  <si>
    <t xml:space="preserve">Наименование показателей </t>
  </si>
  <si>
    <t xml:space="preserve">Темп роста к 2023 году </t>
  </si>
  <si>
    <t xml:space="preserve">2025 год </t>
  </si>
  <si>
    <t xml:space="preserve">Темп роста к 2024 году </t>
  </si>
  <si>
    <t xml:space="preserve">2026 год </t>
  </si>
  <si>
    <t xml:space="preserve">Темп роста к 2025 году </t>
  </si>
  <si>
    <t>Сумма, тыс. рублей</t>
  </si>
  <si>
    <t>Доля, %</t>
  </si>
  <si>
    <t>ДОХОДЫ</t>
  </si>
  <si>
    <t xml:space="preserve">НАЛОГОВЫЕ ДОХОДЫ 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</si>
  <si>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</si>
  <si>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</si>
  <si>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</si>
  <si>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 xml:space="preserve">НАЛОГИ НА ИМУЩЕСТВО </t>
  </si>
  <si>
    <t>НАЛОГИ ЗА ПОЛЬЗОВАНИЕ ПРИРОДНЫМИ РЕСУРСАМИ</t>
  </si>
  <si>
    <t>ГОСУДАРСТВЕННАЯ ПОШЛИНА, СБОРЫ</t>
  </si>
  <si>
    <t xml:space="preserve">НЕНАЛОГОВЫЕ ДОХОДЫ </t>
  </si>
  <si>
    <t xml:space="preserve">ДОХОД ОТ ИСПОЛЬЗОВАНИЯ ИМУЩЕСТВА, НАХОДЯЩЕГОСЯ В ГОСУДАРСТВЕННОЙ И МУНИЦИПАЛЬНОЙ СОБСТВЕННОСТИ 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</si>
  <si>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</si>
  <si>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</si>
  <si>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</si>
  <si>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</si>
  <si>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</si>
  <si>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ИТОГО СОБСТВЕННЫХ ДОХОДОВ </t>
  </si>
  <si>
    <t xml:space="preserve">БЕЗВОЗМЕЗДНЫЕ ПОСТУПЛЕНИЯ </t>
  </si>
  <si>
    <t>ВСЕГО ДОХОДОВ</t>
  </si>
  <si>
    <t xml:space="preserve">Превышение доходов над расходами </t>
  </si>
  <si>
    <t xml:space="preserve">РАСХОДЫ </t>
  </si>
  <si>
    <t/>
  </si>
  <si>
    <t xml:space="preserve">ОБЩЕГОСУДАРСТВЕННЫЕ ВОПРОСЫ </t>
  </si>
  <si>
    <t>НАЦИОНАЛЬНАЯ ОБОРОНА</t>
  </si>
  <si>
    <t xml:space="preserve">НАЦИОНАЛЬНАЯ БЕЗОПАСНОСТЬ И ПРАВООХРАНИТЕЛЬНАЯ ДЕЯТЕЛЬНОСТЬ </t>
  </si>
  <si>
    <t xml:space="preserve">НАЦИОНАЛЬНАЯ ЭКОНОМИКА </t>
  </si>
  <si>
    <t xml:space="preserve">ЖИЛИЩНО-КОМУНАЛЬНОЕ ХОЗЯЙСТВО </t>
  </si>
  <si>
    <t xml:space="preserve">ОХРАНА ОКРУЖАЮЩЕЙ СРЕДЫ </t>
  </si>
  <si>
    <t xml:space="preserve">ОБРАЗОВАНИЕ </t>
  </si>
  <si>
    <t>КУЛЬТУРА И КИНЕМАТОГРАФИЯ</t>
  </si>
  <si>
    <t>СОЦИАЛЬНАЯ ПОЛИТИКА</t>
  </si>
  <si>
    <t>ФИЗИЧЕСКАЯ КУЛЬТУРА И СПОРТ</t>
  </si>
  <si>
    <t xml:space="preserve">УСЛОВНО УТВЕЖДЕННЫЕ РАСХОДЫ </t>
  </si>
  <si>
    <t xml:space="preserve">ИТОГО РАСХОДОВ </t>
  </si>
  <si>
    <t>Прогноз основных параметров бюджета Козловского муниципального округа Чувашской Республики на 2025 год и на плановый период 2026 и 2027 годов</t>
  </si>
  <si>
    <t xml:space="preserve">2027 год </t>
  </si>
  <si>
    <t>2024 год (оценка)</t>
  </si>
  <si>
    <t xml:space="preserve">Темп роста к 2026 году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</si>
</sst>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65"/>
        <bgColor indexed="64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/>
    <xf numFmtId="164" fontId="16" fillId="0" borderId="0"/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1">
      <protection locked="0"/>
    </xf>
    <xf numFmtId="0" fontId="14" fillId="0" borderId="0">
      <protection locked="0"/>
    </xf>
    <xf numFmtId="0" fontId="14" fillId="0" borderId="0">
      <protection locked="0"/>
    </xf>
    <xf numFmtId="1" fontId="17" fillId="0" borderId="9">
      <alignment horizontal="center" vertical="top"/>
    </xf>
    <xf numFmtId="4" fontId="18" fillId="4" borderId="9">
      <alignment horizontal="right" vertical="top"/>
    </xf>
    <xf numFmtId="4" fontId="18" fillId="4" borderId="9">
      <alignment horizontal="right" vertical="top"/>
    </xf>
    <xf numFmtId="4" fontId="18" fillId="2" borderId="9">
      <alignment horizontal="right" vertical="top"/>
    </xf>
    <xf numFmtId="4" fontId="18" fillId="2" borderId="9">
      <alignment horizontal="right" vertical="top"/>
    </xf>
    <xf numFmtId="0" fontId="2" fillId="0" borderId="0"/>
    <xf numFmtId="0" fontId="2" fillId="3" borderId="0"/>
    <xf numFmtId="0" fontId="2" fillId="3" borderId="0"/>
    <xf numFmtId="0" fontId="15" fillId="3" borderId="0"/>
    <xf numFmtId="0" fontId="19" fillId="0" borderId="0"/>
    <xf numFmtId="0" fontId="1" fillId="4" borderId="10" applyNumberFormat="0" applyFont="0" applyAlignment="0" applyProtection="0"/>
    <xf numFmtId="0" fontId="13" fillId="0" borderId="0">
      <protection locked="0"/>
    </xf>
  </cellStyleXfs>
  <cellXfs count="37">
    <xf numFmtId="0" fontId="0" fillId="0" borderId="0" xfId="0"/>
    <xf numFmtId="164" fontId="9" fillId="0" borderId="2" xfId="0" applyNumberFormat="1" applyFont="1" applyFill="1" applyBorder="1" applyAlignment="1">
      <alignment horizontal="right" vertical="top"/>
    </xf>
    <xf numFmtId="164" fontId="7" fillId="0" borderId="2" xfId="0" applyNumberFormat="1" applyFont="1" applyFill="1" applyBorder="1" applyAlignment="1">
      <alignment horizontal="right" vertical="top"/>
    </xf>
    <xf numFmtId="0" fontId="8" fillId="0" borderId="2" xfId="0" applyFont="1" applyFill="1" applyBorder="1" applyAlignment="1">
      <alignment horizontal="left" vertical="top" wrapText="1"/>
    </xf>
    <xf numFmtId="164" fontId="9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165" fontId="8" fillId="0" borderId="2" xfId="0" applyNumberFormat="1" applyFont="1" applyFill="1" applyBorder="1" applyAlignment="1">
      <alignment horizontal="right" vertical="top"/>
    </xf>
    <xf numFmtId="165" fontId="10" fillId="0" borderId="2" xfId="0" applyNumberFormat="1" applyFont="1" applyFill="1" applyBorder="1" applyAlignment="1">
      <alignment horizontal="right" vertical="top"/>
    </xf>
    <xf numFmtId="165" fontId="4" fillId="0" borderId="2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/>
    <xf numFmtId="0" fontId="5" fillId="0" borderId="0" xfId="0" applyFont="1" applyFill="1"/>
    <xf numFmtId="0" fontId="0" fillId="0" borderId="0" xfId="0" applyFont="1" applyFill="1"/>
    <xf numFmtId="0" fontId="6" fillId="0" borderId="0" xfId="0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left" vertical="top" wrapText="1"/>
    </xf>
    <xf numFmtId="164" fontId="9" fillId="0" borderId="2" xfId="0" applyNumberFormat="1" applyFont="1" applyFill="1" applyBorder="1" applyAlignment="1">
      <alignment vertical="top" wrapText="1"/>
    </xf>
    <xf numFmtId="164" fontId="10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/>
    </xf>
    <xf numFmtId="0" fontId="11" fillId="0" borderId="0" xfId="0" applyFont="1" applyFill="1"/>
    <xf numFmtId="0" fontId="5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6" fillId="0" borderId="3" xfId="0" applyFont="1" applyFill="1" applyBorder="1" applyAlignment="1">
      <alignment horizontal="centerContinuous" vertical="center" wrapText="1"/>
    </xf>
    <xf numFmtId="164" fontId="6" fillId="0" borderId="5" xfId="0" applyNumberFormat="1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</cellXfs>
  <cellStyles count="20">
    <cellStyle name="(Табликс1):0:12" xfId="1"/>
    <cellStyle name="”€ЌЂЌ‘Ћ‚›‰" xfId="2"/>
    <cellStyle name="”€Љ‘€ђЋ‚ЂЌЌ›‰" xfId="3"/>
    <cellStyle name="„…Ќ…†Ќ›‰" xfId="4"/>
    <cellStyle name="€’ЋѓЋ‚›‰" xfId="5"/>
    <cellStyle name="‡ЂѓЋ‹Ћ‚ЋЉ1" xfId="6"/>
    <cellStyle name="‡ЂѓЋ‹Ћ‚ЋЉ2" xfId="7"/>
    <cellStyle name="xl26" xfId="8"/>
    <cellStyle name="xl40" xfId="9"/>
    <cellStyle name="xl41" xfId="10"/>
    <cellStyle name="xl63" xfId="11"/>
    <cellStyle name="xl64" xfId="12"/>
    <cellStyle name="Обычный" xfId="0" builtinId="0"/>
    <cellStyle name="Обычный 2" xfId="13"/>
    <cellStyle name="Обычный 3" xfId="14"/>
    <cellStyle name="Обычный 4" xfId="15"/>
    <cellStyle name="Обычный 5" xfId="16"/>
    <cellStyle name="Обычный 6" xfId="17"/>
    <cellStyle name="Примечание 2" xfId="18"/>
    <cellStyle name="ЏђЋ–…Ќ’Ќ›‰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72"/>
  <sheetViews>
    <sheetView tabSelected="1" view="pageBreakPreview" zoomScaleNormal="93" zoomScaleSheetLayoutView="100" workbookViewId="0">
      <pane xSplit="1" ySplit="6" topLeftCell="B16" activePane="bottomRight" state="frozen"/>
      <selection pane="topRight" activeCell="H1" sqref="H1"/>
      <selection pane="bottomLeft" activeCell="A8" sqref="A8"/>
      <selection pane="bottomRight" activeCell="K36" sqref="K36"/>
    </sheetView>
  </sheetViews>
  <sheetFormatPr defaultColWidth="9.140625" defaultRowHeight="12.75"/>
  <cols>
    <col min="1" max="1" width="64.28515625" style="11" customWidth="1"/>
    <col min="2" max="2" width="14.85546875" style="11" customWidth="1"/>
    <col min="3" max="3" width="8.28515625" style="11" customWidth="1"/>
    <col min="4" max="4" width="10.28515625" style="11" customWidth="1"/>
    <col min="5" max="5" width="14.5703125" style="11" customWidth="1"/>
    <col min="6" max="6" width="8.28515625" style="11" customWidth="1"/>
    <col min="7" max="7" width="10.7109375" style="11" customWidth="1"/>
    <col min="8" max="8" width="14.5703125" style="11" customWidth="1"/>
    <col min="9" max="9" width="8.28515625" style="11" customWidth="1"/>
    <col min="10" max="10" width="11.140625" style="11" customWidth="1"/>
    <col min="11" max="11" width="14.5703125" style="11" customWidth="1"/>
    <col min="12" max="12" width="8.28515625" style="11" customWidth="1"/>
    <col min="13" max="13" width="11.5703125" style="11" customWidth="1"/>
    <col min="14" max="16384" width="9.140625" style="11"/>
  </cols>
  <sheetData>
    <row r="1" spans="1:13" ht="15" customHeight="1">
      <c r="A1" s="9"/>
      <c r="B1" s="10"/>
      <c r="C1" s="10"/>
      <c r="E1" s="10"/>
      <c r="F1" s="10"/>
      <c r="H1" s="10"/>
      <c r="I1" s="10"/>
      <c r="K1" s="10"/>
      <c r="L1" s="10"/>
    </row>
    <row r="2" spans="1:13" ht="15" customHeight="1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" customHeight="1">
      <c r="A3" s="9"/>
      <c r="B3" s="10"/>
      <c r="C3" s="10"/>
      <c r="E3" s="10"/>
      <c r="F3" s="10"/>
      <c r="H3" s="10"/>
      <c r="I3" s="10"/>
      <c r="K3" s="10"/>
      <c r="L3" s="10"/>
    </row>
    <row r="4" spans="1:13">
      <c r="A4" s="12"/>
      <c r="B4" s="10"/>
      <c r="C4" s="10"/>
      <c r="E4" s="10"/>
      <c r="F4" s="10"/>
      <c r="H4" s="10"/>
      <c r="I4" s="10"/>
      <c r="K4" s="10"/>
      <c r="L4" s="10"/>
    </row>
    <row r="5" spans="1:13" ht="15" customHeight="1">
      <c r="A5" s="31" t="s">
        <v>0</v>
      </c>
      <c r="B5" s="32" t="s">
        <v>43</v>
      </c>
      <c r="C5" s="33"/>
      <c r="D5" s="35" t="s">
        <v>1</v>
      </c>
      <c r="E5" s="32" t="s">
        <v>2</v>
      </c>
      <c r="F5" s="33"/>
      <c r="G5" s="35" t="s">
        <v>3</v>
      </c>
      <c r="H5" s="32" t="s">
        <v>4</v>
      </c>
      <c r="I5" s="33"/>
      <c r="J5" s="35" t="s">
        <v>5</v>
      </c>
      <c r="K5" s="32" t="s">
        <v>42</v>
      </c>
      <c r="L5" s="33"/>
      <c r="M5" s="35" t="s">
        <v>44</v>
      </c>
    </row>
    <row r="6" spans="1:13" ht="31.5" customHeight="1">
      <c r="A6" s="31"/>
      <c r="B6" s="13" t="s">
        <v>6</v>
      </c>
      <c r="C6" s="14" t="s">
        <v>7</v>
      </c>
      <c r="D6" s="36"/>
      <c r="E6" s="13" t="s">
        <v>6</v>
      </c>
      <c r="F6" s="14" t="s">
        <v>7</v>
      </c>
      <c r="G6" s="36"/>
      <c r="H6" s="13" t="s">
        <v>6</v>
      </c>
      <c r="I6" s="14" t="s">
        <v>7</v>
      </c>
      <c r="J6" s="36"/>
      <c r="K6" s="13" t="s">
        <v>6</v>
      </c>
      <c r="L6" s="14" t="s">
        <v>7</v>
      </c>
      <c r="M6" s="36"/>
    </row>
    <row r="7" spans="1:13">
      <c r="A7" s="15" t="s">
        <v>8</v>
      </c>
      <c r="B7" s="16"/>
      <c r="C7" s="16"/>
      <c r="D7" s="17"/>
      <c r="E7" s="16"/>
      <c r="F7" s="16"/>
      <c r="G7" s="17"/>
      <c r="H7" s="16"/>
      <c r="I7" s="16"/>
      <c r="J7" s="17"/>
      <c r="K7" s="16"/>
      <c r="L7" s="16"/>
      <c r="M7" s="17"/>
    </row>
    <row r="8" spans="1:13" ht="15.75">
      <c r="A8" s="18" t="s">
        <v>9</v>
      </c>
      <c r="B8" s="19">
        <f>SUM(B9:B14)</f>
        <v>160783.4</v>
      </c>
      <c r="C8" s="2">
        <f>B8*100/B24</f>
        <v>20.70683004428216</v>
      </c>
      <c r="D8" s="6">
        <v>106.3</v>
      </c>
      <c r="E8" s="2">
        <f>SUM(E9:E14)</f>
        <v>188073.3</v>
      </c>
      <c r="F8" s="2">
        <f>E8*100/E24</f>
        <v>28.738872038547647</v>
      </c>
      <c r="G8" s="6">
        <f>E8*100/B8</f>
        <v>116.97308304215485</v>
      </c>
      <c r="H8" s="2">
        <f>SUM(H9:H14)</f>
        <v>203845</v>
      </c>
      <c r="I8" s="2">
        <v>33.9</v>
      </c>
      <c r="J8" s="6">
        <f>H8*100/E8</f>
        <v>108.38593250610268</v>
      </c>
      <c r="K8" s="2">
        <f>SUM(K9:K14)</f>
        <v>220145.1</v>
      </c>
      <c r="L8" s="2">
        <f>K8*100/K24</f>
        <v>35.62839925799355</v>
      </c>
      <c r="M8" s="6">
        <f>K8*100/H8</f>
        <v>107.99632073389094</v>
      </c>
    </row>
    <row r="9" spans="1:13" ht="16.5" customHeight="1">
      <c r="A9" s="20" t="s">
        <v>10</v>
      </c>
      <c r="B9" s="1">
        <v>117117.8</v>
      </c>
      <c r="C9" s="1">
        <f>B9*100/B24</f>
        <v>15.083263444859538</v>
      </c>
      <c r="D9" s="8">
        <v>103</v>
      </c>
      <c r="E9" s="1">
        <v>141514</v>
      </c>
      <c r="F9" s="1">
        <v>20.3</v>
      </c>
      <c r="G9" s="8">
        <f t="shared" ref="G9:G23" si="0">E9*100/B9</f>
        <v>120.83048008073922</v>
      </c>
      <c r="H9" s="1">
        <v>155917</v>
      </c>
      <c r="I9" s="1">
        <f>H9*100/H24</f>
        <v>26.245573541286486</v>
      </c>
      <c r="J9" s="8">
        <f t="shared" ref="J9:J23" si="1">H9*100/E9</f>
        <v>110.17779159659115</v>
      </c>
      <c r="K9" s="1">
        <v>165816</v>
      </c>
      <c r="L9" s="1">
        <f>K9*100/K24</f>
        <v>26.835749019003639</v>
      </c>
      <c r="M9" s="8">
        <f t="shared" ref="M9:M23" si="2">K9*100/H9</f>
        <v>106.34889075597914</v>
      </c>
    </row>
    <row r="10" spans="1:13" ht="29.25" customHeight="1">
      <c r="A10" s="20" t="s">
        <v>11</v>
      </c>
      <c r="B10" s="1">
        <v>14641.4</v>
      </c>
      <c r="C10" s="1">
        <f>B10*100/B24</f>
        <v>1.8856236490231753</v>
      </c>
      <c r="D10" s="8">
        <v>101.9</v>
      </c>
      <c r="E10" s="1">
        <v>16250.3</v>
      </c>
      <c r="F10" s="1">
        <f>E10*100/E24</f>
        <v>2.4831557285803507</v>
      </c>
      <c r="G10" s="8">
        <f t="shared" si="0"/>
        <v>110.98870326608112</v>
      </c>
      <c r="H10" s="1">
        <v>16761</v>
      </c>
      <c r="I10" s="1">
        <f>H10*100/H24</f>
        <v>2.8213861100810229</v>
      </c>
      <c r="J10" s="8">
        <f t="shared" si="1"/>
        <v>103.14271121148533</v>
      </c>
      <c r="K10" s="1">
        <v>22256.1</v>
      </c>
      <c r="L10" s="1">
        <f>K10*100/K24</f>
        <v>3.6019389789998972</v>
      </c>
      <c r="M10" s="8">
        <f t="shared" si="2"/>
        <v>132.78503669232146</v>
      </c>
    </row>
    <row r="11" spans="1:13" ht="15.75">
      <c r="A11" s="20" t="s">
        <v>12</v>
      </c>
      <c r="B11" s="1">
        <v>13968.3</v>
      </c>
      <c r="C11" s="1">
        <v>1.5</v>
      </c>
      <c r="D11" s="8">
        <v>159.19999999999999</v>
      </c>
      <c r="E11" s="1">
        <v>13827</v>
      </c>
      <c r="F11" s="1">
        <f>E11*100/E24</f>
        <v>2.1128591016215399</v>
      </c>
      <c r="G11" s="8">
        <f t="shared" si="0"/>
        <v>98.988423788148879</v>
      </c>
      <c r="H11" s="1">
        <v>14543</v>
      </c>
      <c r="I11" s="1">
        <f>H11*100/H24</f>
        <v>2.4480292463998756</v>
      </c>
      <c r="J11" s="8">
        <f t="shared" si="1"/>
        <v>105.17827439068489</v>
      </c>
      <c r="K11" s="1">
        <v>15302</v>
      </c>
      <c r="L11" s="1">
        <f>K11*100/K24</f>
        <v>2.4764837620542872</v>
      </c>
      <c r="M11" s="8">
        <f t="shared" si="2"/>
        <v>105.21900570721309</v>
      </c>
    </row>
    <row r="12" spans="1:13" ht="15.75">
      <c r="A12" s="20" t="s">
        <v>13</v>
      </c>
      <c r="B12" s="1">
        <v>12750</v>
      </c>
      <c r="C12" s="1">
        <f>B12*100/B24</f>
        <v>1.6420357018485585</v>
      </c>
      <c r="D12" s="8">
        <v>101.4</v>
      </c>
      <c r="E12" s="1">
        <v>13578</v>
      </c>
      <c r="F12" s="1">
        <f>E12*100/E24</f>
        <v>2.0748102178214558</v>
      </c>
      <c r="G12" s="8">
        <f t="shared" si="0"/>
        <v>106.49411764705883</v>
      </c>
      <c r="H12" s="1">
        <v>13702</v>
      </c>
      <c r="I12" s="1">
        <f>H12*100/H24</f>
        <v>2.3064633661673035</v>
      </c>
      <c r="J12" s="8">
        <f t="shared" si="1"/>
        <v>100.91324200913242</v>
      </c>
      <c r="K12" s="1">
        <v>13829</v>
      </c>
      <c r="L12" s="1">
        <f>K12*100/K24</f>
        <v>2.2380926640601713</v>
      </c>
      <c r="M12" s="8">
        <f t="shared" si="2"/>
        <v>100.92687198949058</v>
      </c>
    </row>
    <row r="13" spans="1:13" ht="18" customHeight="1">
      <c r="A13" s="20" t="s">
        <v>14</v>
      </c>
      <c r="B13" s="1">
        <v>0.9</v>
      </c>
      <c r="C13" s="1">
        <f>B13*100/B28</f>
        <v>6.3135741844966675E-2</v>
      </c>
      <c r="D13" s="8">
        <v>9039.2000000000007</v>
      </c>
      <c r="E13" s="1">
        <v>0</v>
      </c>
      <c r="F13" s="1">
        <f>E13*100/E24</f>
        <v>0</v>
      </c>
      <c r="G13" s="8">
        <v>0</v>
      </c>
      <c r="H13" s="1">
        <v>0</v>
      </c>
      <c r="I13" s="1">
        <f>H13*100/H24</f>
        <v>0</v>
      </c>
      <c r="J13" s="8">
        <v>0</v>
      </c>
      <c r="K13" s="1">
        <v>0</v>
      </c>
      <c r="L13" s="1">
        <f>K13*100/K24</f>
        <v>0</v>
      </c>
      <c r="M13" s="8">
        <v>0</v>
      </c>
    </row>
    <row r="14" spans="1:13" ht="15" customHeight="1">
      <c r="A14" s="20" t="s">
        <v>15</v>
      </c>
      <c r="B14" s="1">
        <v>2305</v>
      </c>
      <c r="C14" s="1">
        <f>B14*100/B24</f>
        <v>0.29685429747144532</v>
      </c>
      <c r="D14" s="8">
        <v>122.4</v>
      </c>
      <c r="E14" s="1">
        <v>2904</v>
      </c>
      <c r="F14" s="1">
        <f>E14*100/E24</f>
        <v>0.44375083757206563</v>
      </c>
      <c r="G14" s="8">
        <f t="shared" si="0"/>
        <v>125.98698481561821</v>
      </c>
      <c r="H14" s="1">
        <v>2922</v>
      </c>
      <c r="I14" s="1">
        <f>H14*100/H24</f>
        <v>0.49186147686037518</v>
      </c>
      <c r="J14" s="8">
        <f t="shared" si="1"/>
        <v>100.6198347107438</v>
      </c>
      <c r="K14" s="1">
        <v>2942</v>
      </c>
      <c r="L14" s="1">
        <f>K14*100/K24</f>
        <v>0.47613483387555311</v>
      </c>
      <c r="M14" s="8">
        <f t="shared" si="2"/>
        <v>100.68446269678303</v>
      </c>
    </row>
    <row r="15" spans="1:13" ht="15.75">
      <c r="A15" s="18" t="s">
        <v>16</v>
      </c>
      <c r="B15" s="2">
        <f>SUM(B16:B21)</f>
        <v>33317</v>
      </c>
      <c r="C15" s="2">
        <f>B15*100/B24</f>
        <v>4.2908002728226213</v>
      </c>
      <c r="D15" s="6">
        <v>120</v>
      </c>
      <c r="E15" s="2">
        <f>SUM(E16:E21)</f>
        <v>10924.9</v>
      </c>
      <c r="F15" s="2">
        <v>2.5</v>
      </c>
      <c r="G15" s="6">
        <f>E15*100/B15</f>
        <v>32.790767476063273</v>
      </c>
      <c r="H15" s="2">
        <f>SUM(H16:H21)</f>
        <v>11364.9</v>
      </c>
      <c r="I15" s="2">
        <f>H15*100/H24</f>
        <v>1.9130583498872271</v>
      </c>
      <c r="J15" s="6">
        <f>H15*100/E15</f>
        <v>104.02749681919286</v>
      </c>
      <c r="K15" s="2">
        <f>SUM(K16:K21)</f>
        <v>11884.9</v>
      </c>
      <c r="L15" s="2">
        <f>K15*100/K24</f>
        <v>1.9234584932452621</v>
      </c>
      <c r="M15" s="6">
        <f>K15*100/H15</f>
        <v>104.57549120537797</v>
      </c>
    </row>
    <row r="16" spans="1:13" ht="28.5" customHeight="1">
      <c r="A16" s="20" t="s">
        <v>17</v>
      </c>
      <c r="B16" s="21">
        <v>8115</v>
      </c>
      <c r="C16" s="1">
        <f>B16*100/B24</f>
        <v>1.0451074290589062</v>
      </c>
      <c r="D16" s="22">
        <v>81.099999999999994</v>
      </c>
      <c r="E16" s="21">
        <v>7050</v>
      </c>
      <c r="F16" s="1">
        <f>E16*100/E24</f>
        <v>1.0772876738578039</v>
      </c>
      <c r="G16" s="8">
        <f t="shared" si="0"/>
        <v>86.876155268022188</v>
      </c>
      <c r="H16" s="21">
        <v>7385</v>
      </c>
      <c r="I16" s="1">
        <f>H16*100/H24</f>
        <v>1.2431201254667592</v>
      </c>
      <c r="J16" s="8">
        <f t="shared" si="1"/>
        <v>104.75177304964539</v>
      </c>
      <c r="K16" s="21">
        <v>7800</v>
      </c>
      <c r="L16" s="1">
        <f>K16*100/K24</f>
        <v>1.2623561197244439</v>
      </c>
      <c r="M16" s="8">
        <f t="shared" si="2"/>
        <v>105.61949898442789</v>
      </c>
    </row>
    <row r="17" spans="1:13" ht="16.5" customHeight="1">
      <c r="A17" s="20" t="s">
        <v>18</v>
      </c>
      <c r="B17" s="21">
        <v>85</v>
      </c>
      <c r="C17" s="1">
        <f>B17*100/B24</f>
        <v>1.094690467899039E-2</v>
      </c>
      <c r="D17" s="8">
        <v>228.5</v>
      </c>
      <c r="E17" s="1">
        <v>85</v>
      </c>
      <c r="F17" s="1">
        <f>E17*100/E24</f>
        <v>1.2988574791193381E-2</v>
      </c>
      <c r="G17" s="8">
        <f t="shared" si="0"/>
        <v>100</v>
      </c>
      <c r="H17" s="1">
        <v>90</v>
      </c>
      <c r="I17" s="1">
        <f>H17*100/H24</f>
        <v>1.514973748029903E-2</v>
      </c>
      <c r="J17" s="8">
        <f t="shared" si="1"/>
        <v>105.88235294117646</v>
      </c>
      <c r="K17" s="1">
        <v>95</v>
      </c>
      <c r="L17" s="1">
        <f>K17*100/K24</f>
        <v>1.5374850176131048E-2</v>
      </c>
      <c r="M17" s="8">
        <f t="shared" si="2"/>
        <v>105.55555555555556</v>
      </c>
    </row>
    <row r="18" spans="1:13" ht="25.5">
      <c r="A18" s="20" t="s">
        <v>19</v>
      </c>
      <c r="B18" s="1">
        <v>2089.5</v>
      </c>
      <c r="C18" s="1">
        <f>B18*100/B24</f>
        <v>0.26910067443235791</v>
      </c>
      <c r="D18" s="8">
        <v>112.4</v>
      </c>
      <c r="E18" s="1">
        <v>1689.9</v>
      </c>
      <c r="F18" s="1">
        <f>E18*100/E24</f>
        <v>0.25822814752514933</v>
      </c>
      <c r="G18" s="8">
        <f t="shared" si="0"/>
        <v>80.875807609475956</v>
      </c>
      <c r="H18" s="1">
        <v>1689.9</v>
      </c>
      <c r="I18" s="1">
        <f>H18*100/H24</f>
        <v>0.28446157075508144</v>
      </c>
      <c r="J18" s="8">
        <f t="shared" si="1"/>
        <v>100</v>
      </c>
      <c r="K18" s="1">
        <v>1689.9</v>
      </c>
      <c r="L18" s="1">
        <f>K18*100/K24</f>
        <v>0.27349430855414586</v>
      </c>
      <c r="M18" s="8">
        <f t="shared" si="2"/>
        <v>100</v>
      </c>
    </row>
    <row r="19" spans="1:13" ht="25.5">
      <c r="A19" s="20" t="s">
        <v>20</v>
      </c>
      <c r="B19" s="1">
        <v>16384.3</v>
      </c>
      <c r="C19" s="1">
        <f>B19*100/B24</f>
        <v>2.1100867097880265</v>
      </c>
      <c r="D19" s="8">
        <v>120.2</v>
      </c>
      <c r="E19" s="1">
        <v>0</v>
      </c>
      <c r="F19" s="1">
        <f>E19*100/E24</f>
        <v>0</v>
      </c>
      <c r="G19" s="8">
        <f t="shared" si="0"/>
        <v>0</v>
      </c>
      <c r="H19" s="1">
        <v>0</v>
      </c>
      <c r="I19" s="1">
        <f>H19*100/H24</f>
        <v>0</v>
      </c>
      <c r="J19" s="8">
        <v>0</v>
      </c>
      <c r="K19" s="1">
        <v>0</v>
      </c>
      <c r="L19" s="1">
        <f>K19*100/K24</f>
        <v>0</v>
      </c>
      <c r="M19" s="8">
        <v>0</v>
      </c>
    </row>
    <row r="20" spans="1:13" ht="15.75">
      <c r="A20" s="20" t="s">
        <v>21</v>
      </c>
      <c r="B20" s="1">
        <v>2350</v>
      </c>
      <c r="C20" s="1">
        <f>B20*100/B24</f>
        <v>0.30264971759561665</v>
      </c>
      <c r="D20" s="8">
        <v>233.7</v>
      </c>
      <c r="E20" s="1">
        <v>2100</v>
      </c>
      <c r="F20" s="1">
        <v>0.3</v>
      </c>
      <c r="G20" s="8">
        <f t="shared" si="0"/>
        <v>89.361702127659569</v>
      </c>
      <c r="H20" s="1">
        <v>2200</v>
      </c>
      <c r="I20" s="1">
        <f>H20*100/H24</f>
        <v>0.3703269161850874</v>
      </c>
      <c r="J20" s="8">
        <f t="shared" si="1"/>
        <v>104.76190476190476</v>
      </c>
      <c r="K20" s="1">
        <v>2300</v>
      </c>
      <c r="L20" s="1">
        <f>K20*100/K24</f>
        <v>0.37223321479054117</v>
      </c>
      <c r="M20" s="8">
        <f t="shared" si="2"/>
        <v>104.54545454545455</v>
      </c>
    </row>
    <row r="21" spans="1:13" ht="15.75">
      <c r="A21" s="20" t="s">
        <v>22</v>
      </c>
      <c r="B21" s="1">
        <v>4293.2</v>
      </c>
      <c r="C21" s="1">
        <f>B21*100/B24</f>
        <v>0.55290883726872408</v>
      </c>
      <c r="D21" s="8">
        <v>350.9</v>
      </c>
      <c r="E21" s="1">
        <v>0</v>
      </c>
      <c r="F21" s="1">
        <f>E21*100/E24</f>
        <v>0</v>
      </c>
      <c r="G21" s="8">
        <f t="shared" si="0"/>
        <v>0</v>
      </c>
      <c r="H21" s="1">
        <v>0</v>
      </c>
      <c r="I21" s="1">
        <f>H21*100/H24</f>
        <v>0</v>
      </c>
      <c r="J21" s="8">
        <v>0</v>
      </c>
      <c r="K21" s="1">
        <v>0</v>
      </c>
      <c r="L21" s="1">
        <f>K21*100/K24</f>
        <v>0</v>
      </c>
      <c r="M21" s="8">
        <v>0</v>
      </c>
    </row>
    <row r="22" spans="1:13" s="25" customFormat="1" ht="15.75">
      <c r="A22" s="24" t="s">
        <v>23</v>
      </c>
      <c r="B22" s="2">
        <f>B8+B15</f>
        <v>194100.4</v>
      </c>
      <c r="C22" s="2">
        <f>B22*100/B24</f>
        <v>24.997630317104782</v>
      </c>
      <c r="D22" s="6">
        <v>108.4</v>
      </c>
      <c r="E22" s="2">
        <f>E8+E15</f>
        <v>198998.19999999998</v>
      </c>
      <c r="F22" s="2">
        <f>E22*100/E24</f>
        <v>30.408270635445398</v>
      </c>
      <c r="G22" s="6">
        <f>E22*100/B22</f>
        <v>102.52333328524826</v>
      </c>
      <c r="H22" s="2">
        <f>H8+H15</f>
        <v>215209.9</v>
      </c>
      <c r="I22" s="2">
        <f>H22*100/H24</f>
        <v>36.22637209068229</v>
      </c>
      <c r="J22" s="6">
        <f>H22*100/E22</f>
        <v>108.14665660292405</v>
      </c>
      <c r="K22" s="2">
        <f>K8+K15</f>
        <v>232030</v>
      </c>
      <c r="L22" s="2">
        <f>K22*100/K24</f>
        <v>37.551857751238813</v>
      </c>
      <c r="M22" s="6">
        <f>K22*100/H22</f>
        <v>107.81567204854424</v>
      </c>
    </row>
    <row r="23" spans="1:13" ht="15.75">
      <c r="A23" s="26" t="s">
        <v>24</v>
      </c>
      <c r="B23" s="4">
        <v>582374.80000000005</v>
      </c>
      <c r="C23" s="1">
        <f>B23*100/B24</f>
        <v>75.002369682895221</v>
      </c>
      <c r="D23" s="8">
        <v>131.9</v>
      </c>
      <c r="E23" s="1">
        <v>455423.1</v>
      </c>
      <c r="F23" s="1">
        <f>E23*100/E24</f>
        <v>69.59172936455461</v>
      </c>
      <c r="G23" s="8">
        <f t="shared" si="0"/>
        <v>78.201031363307607</v>
      </c>
      <c r="H23" s="1">
        <v>378859.8</v>
      </c>
      <c r="I23" s="1">
        <f>H23*100/H24</f>
        <v>63.773627909317717</v>
      </c>
      <c r="J23" s="8">
        <f t="shared" si="1"/>
        <v>83.188533914946348</v>
      </c>
      <c r="K23" s="1">
        <v>385862.2</v>
      </c>
      <c r="L23" s="1">
        <f>K23*100/K24</f>
        <v>62.448142248761194</v>
      </c>
      <c r="M23" s="8">
        <f t="shared" si="2"/>
        <v>101.84828266287424</v>
      </c>
    </row>
    <row r="24" spans="1:13" s="25" customFormat="1" ht="18.75" customHeight="1">
      <c r="A24" s="27" t="s">
        <v>25</v>
      </c>
      <c r="B24" s="2">
        <f>B22+B23</f>
        <v>776475.20000000007</v>
      </c>
      <c r="C24" s="2">
        <v>100</v>
      </c>
      <c r="D24" s="6">
        <v>125.1</v>
      </c>
      <c r="E24" s="2">
        <f>E22+E23</f>
        <v>654421.29999999993</v>
      </c>
      <c r="F24" s="2">
        <v>100</v>
      </c>
      <c r="G24" s="6">
        <f>E24*100/B24</f>
        <v>84.281030482364386</v>
      </c>
      <c r="H24" s="2">
        <f>H22+H23</f>
        <v>594069.69999999995</v>
      </c>
      <c r="I24" s="2">
        <v>100</v>
      </c>
      <c r="J24" s="6">
        <f>H24*100/E24</f>
        <v>90.777867407433106</v>
      </c>
      <c r="K24" s="2">
        <f>K22+K23</f>
        <v>617892.19999999995</v>
      </c>
      <c r="L24" s="2">
        <v>100</v>
      </c>
      <c r="M24" s="6">
        <f>K24*100/H24</f>
        <v>104.01005134582692</v>
      </c>
    </row>
    <row r="25" spans="1:13" s="25" customFormat="1" ht="15.75">
      <c r="A25" s="18" t="s">
        <v>26</v>
      </c>
      <c r="B25" s="2">
        <f>B24-B38</f>
        <v>-55166.70000000007</v>
      </c>
      <c r="C25" s="2"/>
      <c r="D25" s="6"/>
      <c r="E25" s="2">
        <f>E24-E38</f>
        <v>0</v>
      </c>
      <c r="F25" s="2"/>
      <c r="G25" s="6"/>
      <c r="H25" s="2">
        <f>H24-H38</f>
        <v>0</v>
      </c>
      <c r="I25" s="2"/>
      <c r="J25" s="6"/>
      <c r="K25" s="2">
        <f>K24-K38</f>
        <v>0</v>
      </c>
      <c r="L25" s="2"/>
      <c r="M25" s="6"/>
    </row>
    <row r="26" spans="1:13" ht="15.75">
      <c r="A26" s="28" t="s">
        <v>27</v>
      </c>
      <c r="B26" s="1"/>
      <c r="C26" s="1"/>
      <c r="D26" s="6" t="s">
        <v>28</v>
      </c>
      <c r="E26" s="1"/>
      <c r="F26" s="1"/>
      <c r="G26" s="6" t="s">
        <v>28</v>
      </c>
      <c r="H26" s="1"/>
      <c r="I26" s="1"/>
      <c r="J26" s="6" t="s">
        <v>28</v>
      </c>
      <c r="K26" s="1"/>
      <c r="L26" s="1"/>
      <c r="M26" s="6" t="s">
        <v>28</v>
      </c>
    </row>
    <row r="27" spans="1:13" ht="15.75">
      <c r="A27" s="23" t="s">
        <v>29</v>
      </c>
      <c r="B27" s="1">
        <v>93287.1</v>
      </c>
      <c r="C27" s="1">
        <f>B27*100/B38</f>
        <v>11.21721981540372</v>
      </c>
      <c r="D27" s="8">
        <v>134.4</v>
      </c>
      <c r="E27" s="1">
        <v>93459.6</v>
      </c>
      <c r="F27" s="1">
        <f>E27*100/E38</f>
        <v>14.281258877117846</v>
      </c>
      <c r="G27" s="8">
        <f t="shared" ref="G27:G36" si="3">E27*100/B27</f>
        <v>100.18491302655994</v>
      </c>
      <c r="H27" s="1">
        <v>85963.8</v>
      </c>
      <c r="I27" s="1">
        <f>H27*100/H38</f>
        <v>14.470322253432551</v>
      </c>
      <c r="J27" s="8">
        <f t="shared" ref="J27:J36" si="4">H27*100/E27</f>
        <v>91.979636120847928</v>
      </c>
      <c r="K27" s="1">
        <v>86230.2</v>
      </c>
      <c r="L27" s="1">
        <f>K27*100/K38</f>
        <v>13.955541112187532</v>
      </c>
      <c r="M27" s="8">
        <f t="shared" ref="M27:M37" si="5">K27*100/H27</f>
        <v>100.30989788725022</v>
      </c>
    </row>
    <row r="28" spans="1:13" ht="15.75">
      <c r="A28" s="5" t="s">
        <v>30</v>
      </c>
      <c r="B28" s="1">
        <v>1425.5</v>
      </c>
      <c r="C28" s="1">
        <f>B28*100/B38</f>
        <v>0.17140791006321349</v>
      </c>
      <c r="D28" s="8">
        <v>77</v>
      </c>
      <c r="E28" s="1">
        <v>1674.9</v>
      </c>
      <c r="F28" s="1">
        <v>0.3</v>
      </c>
      <c r="G28" s="8">
        <f t="shared" si="3"/>
        <v>117.49561557348299</v>
      </c>
      <c r="H28" s="1">
        <v>1824.1</v>
      </c>
      <c r="I28" s="1">
        <f>H28*100/H38</f>
        <v>0.30705151264237174</v>
      </c>
      <c r="J28" s="8">
        <f t="shared" si="4"/>
        <v>108.90799450713475</v>
      </c>
      <c r="K28" s="1">
        <v>1886.5</v>
      </c>
      <c r="L28" s="1">
        <f>K28*100/K38</f>
        <v>0.30531215639232867</v>
      </c>
      <c r="M28" s="8">
        <f t="shared" si="5"/>
        <v>103.42086508415109</v>
      </c>
    </row>
    <row r="29" spans="1:13" ht="26.25" customHeight="1">
      <c r="A29" s="5" t="s">
        <v>31</v>
      </c>
      <c r="B29" s="1">
        <v>7465.9</v>
      </c>
      <c r="C29" s="1">
        <f>B29*100/B38</f>
        <v>0.89773014082142788</v>
      </c>
      <c r="D29" s="8">
        <v>130.5</v>
      </c>
      <c r="E29" s="1">
        <v>10758</v>
      </c>
      <c r="F29" s="1">
        <f>E29*100/E38</f>
        <v>1.6438951482783339</v>
      </c>
      <c r="G29" s="8">
        <f t="shared" si="3"/>
        <v>144.09515262727871</v>
      </c>
      <c r="H29" s="1">
        <v>4615.1000000000004</v>
      </c>
      <c r="I29" s="1">
        <f>H29*100/H38</f>
        <v>0.77686170494808948</v>
      </c>
      <c r="J29" s="8">
        <f t="shared" si="4"/>
        <v>42.899237776538392</v>
      </c>
      <c r="K29" s="1">
        <v>4622.1000000000004</v>
      </c>
      <c r="L29" s="1">
        <f>K29*100/K38</f>
        <v>0.74804310525363504</v>
      </c>
      <c r="M29" s="8">
        <f t="shared" si="5"/>
        <v>100.15167602002124</v>
      </c>
    </row>
    <row r="30" spans="1:13" ht="15.75">
      <c r="A30" s="23" t="s">
        <v>32</v>
      </c>
      <c r="B30" s="1">
        <v>99728.2</v>
      </c>
      <c r="C30" s="1">
        <f>B30*100/B38</f>
        <v>11.991723841716006</v>
      </c>
      <c r="D30" s="8">
        <v>81.3</v>
      </c>
      <c r="E30" s="1">
        <v>97365.3</v>
      </c>
      <c r="F30" s="1">
        <f>E30*100/E38</f>
        <v>14.87807624843507</v>
      </c>
      <c r="G30" s="8">
        <f t="shared" si="3"/>
        <v>97.630660134244877</v>
      </c>
      <c r="H30" s="1">
        <v>101420.8</v>
      </c>
      <c r="I30" s="1">
        <f>H30*100/H38</f>
        <v>17.072205500465685</v>
      </c>
      <c r="J30" s="8">
        <f t="shared" si="4"/>
        <v>104.16524162098817</v>
      </c>
      <c r="K30" s="1">
        <v>106922</v>
      </c>
      <c r="L30" s="1">
        <f>K30*100/K38</f>
        <v>17.304312952971408</v>
      </c>
      <c r="M30" s="8">
        <f t="shared" si="5"/>
        <v>105.42413390547107</v>
      </c>
    </row>
    <row r="31" spans="1:13" ht="15.75">
      <c r="A31" s="23" t="s">
        <v>33</v>
      </c>
      <c r="B31" s="1">
        <v>88499.199999999997</v>
      </c>
      <c r="C31" s="1">
        <f>B31*100/B38</f>
        <v>10.641503272021286</v>
      </c>
      <c r="D31" s="7">
        <v>46.9</v>
      </c>
      <c r="E31" s="1">
        <v>27783</v>
      </c>
      <c r="F31" s="1">
        <f>E31*100/E38</f>
        <v>4.2454302755732432</v>
      </c>
      <c r="G31" s="8">
        <f t="shared" si="3"/>
        <v>31.39350412207116</v>
      </c>
      <c r="H31" s="1">
        <v>5059.5</v>
      </c>
      <c r="I31" s="1">
        <v>0.8</v>
      </c>
      <c r="J31" s="8">
        <f t="shared" si="4"/>
        <v>18.210776374041679</v>
      </c>
      <c r="K31" s="1">
        <v>4858</v>
      </c>
      <c r="L31" s="1">
        <f>K31*100/K38</f>
        <v>0.78622128584889084</v>
      </c>
      <c r="M31" s="8">
        <f t="shared" si="5"/>
        <v>96.017393023025988</v>
      </c>
    </row>
    <row r="32" spans="1:13" ht="15.75">
      <c r="A32" s="23" t="s">
        <v>34</v>
      </c>
      <c r="B32" s="1">
        <v>3001.9</v>
      </c>
      <c r="C32" s="1">
        <f>B32*100/B38</f>
        <v>0.36096064904858682</v>
      </c>
      <c r="D32" s="8">
        <v>1041.7</v>
      </c>
      <c r="E32" s="1">
        <v>250</v>
      </c>
      <c r="F32" s="1">
        <f>E32*100/E38</f>
        <v>3.8201690562333475E-2</v>
      </c>
      <c r="G32" s="8">
        <f t="shared" si="3"/>
        <v>8.3280588960325126</v>
      </c>
      <c r="H32" s="1">
        <v>265</v>
      </c>
      <c r="I32" s="1">
        <v>0</v>
      </c>
      <c r="J32" s="8">
        <f t="shared" si="4"/>
        <v>106</v>
      </c>
      <c r="K32" s="1">
        <v>275</v>
      </c>
      <c r="L32" s="1">
        <f>K32*100/K38</f>
        <v>4.450614524669514E-2</v>
      </c>
      <c r="M32" s="8">
        <f t="shared" si="5"/>
        <v>103.77358490566037</v>
      </c>
    </row>
    <row r="33" spans="1:13" ht="15.75">
      <c r="A33" s="26" t="s">
        <v>35</v>
      </c>
      <c r="B33" s="1">
        <v>373533.8</v>
      </c>
      <c r="C33" s="1">
        <f>B33*100/B38</f>
        <v>44.915221323023758</v>
      </c>
      <c r="D33" s="8">
        <v>108.2</v>
      </c>
      <c r="E33" s="1">
        <v>299834.2</v>
      </c>
      <c r="F33" s="1">
        <f>E33*100/E38</f>
        <v>45.816693313619226</v>
      </c>
      <c r="G33" s="8">
        <f t="shared" si="3"/>
        <v>80.269630218202479</v>
      </c>
      <c r="H33" s="1">
        <v>290881.7</v>
      </c>
      <c r="I33" s="1">
        <f>H33*100/H38</f>
        <v>48.964237698034417</v>
      </c>
      <c r="J33" s="8">
        <f t="shared" si="4"/>
        <v>97.01418317189966</v>
      </c>
      <c r="K33" s="1">
        <v>294437.3</v>
      </c>
      <c r="L33" s="1">
        <f>K33*100/K38</f>
        <v>47.651888144890002</v>
      </c>
      <c r="M33" s="8">
        <f t="shared" si="5"/>
        <v>101.22235259213625</v>
      </c>
    </row>
    <row r="34" spans="1:13" ht="15.75">
      <c r="A34" s="5" t="s">
        <v>36</v>
      </c>
      <c r="B34" s="1">
        <v>88173.4</v>
      </c>
      <c r="C34" s="1">
        <f>B34*100/B38</f>
        <v>10.602327756694315</v>
      </c>
      <c r="D34" s="8">
        <v>107.5</v>
      </c>
      <c r="E34" s="1">
        <v>49507.199999999997</v>
      </c>
      <c r="F34" s="1">
        <f>E34*100/E38</f>
        <v>7.5650349400302233</v>
      </c>
      <c r="G34" s="8">
        <f t="shared" si="3"/>
        <v>56.147545631675769</v>
      </c>
      <c r="H34" s="1">
        <v>48912.4</v>
      </c>
      <c r="I34" s="1">
        <f>H34*100/H38</f>
        <v>8.2334446614597567</v>
      </c>
      <c r="J34" s="8">
        <f t="shared" si="4"/>
        <v>98.798558593497518</v>
      </c>
      <c r="K34" s="1">
        <v>48882.7</v>
      </c>
      <c r="L34" s="1">
        <f>K34*100/K38</f>
        <v>7.9112019863659073</v>
      </c>
      <c r="M34" s="8">
        <f t="shared" si="5"/>
        <v>99.939279201184149</v>
      </c>
    </row>
    <row r="35" spans="1:13" ht="15.75">
      <c r="A35" s="5" t="s">
        <v>37</v>
      </c>
      <c r="B35" s="1">
        <v>47375.6</v>
      </c>
      <c r="C35" s="1">
        <f>B35*100/B38</f>
        <v>5.6966345731257642</v>
      </c>
      <c r="D35" s="8">
        <v>78.099999999999994</v>
      </c>
      <c r="E35" s="1">
        <v>54680</v>
      </c>
      <c r="F35" s="1">
        <f>E35*100/E38</f>
        <v>8.3554737597935773</v>
      </c>
      <c r="G35" s="8">
        <f t="shared" si="3"/>
        <v>115.41806330684994</v>
      </c>
      <c r="H35" s="1">
        <v>30199.8</v>
      </c>
      <c r="I35" s="1">
        <f>H35*100/H38</f>
        <v>5.0835449106392732</v>
      </c>
      <c r="J35" s="8">
        <f t="shared" si="4"/>
        <v>55.230065837600584</v>
      </c>
      <c r="K35" s="1">
        <v>37689.5</v>
      </c>
      <c r="L35" s="1">
        <f>K35*100/K38</f>
        <v>6.099688586455696</v>
      </c>
      <c r="M35" s="8">
        <f t="shared" si="5"/>
        <v>124.80049536751899</v>
      </c>
    </row>
    <row r="36" spans="1:13" ht="15.75">
      <c r="A36" s="5" t="s">
        <v>38</v>
      </c>
      <c r="B36" s="1">
        <v>29151.3</v>
      </c>
      <c r="C36" s="1">
        <f>B36*100/B38</f>
        <v>3.5052707180819045</v>
      </c>
      <c r="D36" s="7">
        <v>167.6</v>
      </c>
      <c r="E36" s="1">
        <v>19109.099999999999</v>
      </c>
      <c r="F36" s="1">
        <f>E36*100/E38</f>
        <v>2.9199997004987459</v>
      </c>
      <c r="G36" s="8">
        <f t="shared" si="3"/>
        <v>65.551450535653629</v>
      </c>
      <c r="H36" s="1">
        <v>18846.599999999999</v>
      </c>
      <c r="I36" s="1">
        <f>H36*100/H38</f>
        <v>3.1724560266244843</v>
      </c>
      <c r="J36" s="8">
        <f t="shared" si="4"/>
        <v>98.626308931346841</v>
      </c>
      <c r="K36" s="1">
        <v>19109.099999999999</v>
      </c>
      <c r="L36" s="1">
        <f>K36*100/K38</f>
        <v>3.0926268368495347</v>
      </c>
      <c r="M36" s="8">
        <f t="shared" si="5"/>
        <v>101.39282416987679</v>
      </c>
    </row>
    <row r="37" spans="1:13" ht="15.75">
      <c r="A37" s="5" t="s">
        <v>39</v>
      </c>
      <c r="B37" s="1">
        <v>0</v>
      </c>
      <c r="C37" s="1">
        <v>0</v>
      </c>
      <c r="D37" s="8" t="s">
        <v>28</v>
      </c>
      <c r="E37" s="1">
        <v>0</v>
      </c>
      <c r="F37" s="1">
        <v>0</v>
      </c>
      <c r="G37" s="8" t="s">
        <v>28</v>
      </c>
      <c r="H37" s="1">
        <v>6080.9</v>
      </c>
      <c r="I37" s="1">
        <f>H37*100/H38</f>
        <v>1.0236004293772261</v>
      </c>
      <c r="J37" s="8" t="s">
        <v>28</v>
      </c>
      <c r="K37" s="1">
        <v>12979.8</v>
      </c>
      <c r="L37" s="1">
        <f>K37*100/K38</f>
        <v>2.1006576875383765</v>
      </c>
      <c r="M37" s="8">
        <f t="shared" si="5"/>
        <v>213.45195612491574</v>
      </c>
    </row>
    <row r="38" spans="1:13" ht="19.5" customHeight="1">
      <c r="A38" s="3" t="s">
        <v>40</v>
      </c>
      <c r="B38" s="2">
        <f>SUM(B27:B37)</f>
        <v>831641.90000000014</v>
      </c>
      <c r="C38" s="2">
        <v>100</v>
      </c>
      <c r="D38" s="6">
        <v>91.2</v>
      </c>
      <c r="E38" s="2">
        <f>SUM(E27:E37)</f>
        <v>654421.29999999993</v>
      </c>
      <c r="F38" s="2">
        <v>100</v>
      </c>
      <c r="G38" s="6">
        <f t="shared" ref="G38" si="6">E38*100/B38</f>
        <v>78.69027522543054</v>
      </c>
      <c r="H38" s="2">
        <f>SUM(H27:H37)</f>
        <v>594069.70000000007</v>
      </c>
      <c r="I38" s="2">
        <v>100</v>
      </c>
      <c r="J38" s="6">
        <f>H38*100/E38</f>
        <v>90.777867407433121</v>
      </c>
      <c r="K38" s="2">
        <f>SUM(K27:K37)</f>
        <v>617892.19999999995</v>
      </c>
      <c r="L38" s="2">
        <v>100</v>
      </c>
      <c r="M38" s="6">
        <f>K38*100/H38</f>
        <v>104.01005134582691</v>
      </c>
    </row>
    <row r="39" spans="1:13">
      <c r="A39" s="29"/>
      <c r="B39" s="10"/>
      <c r="C39" s="10"/>
      <c r="E39" s="10"/>
      <c r="F39" s="10"/>
      <c r="H39" s="10"/>
      <c r="I39" s="10"/>
      <c r="K39" s="10"/>
      <c r="L39" s="10"/>
    </row>
    <row r="40" spans="1:13">
      <c r="A40" s="29"/>
      <c r="B40" s="10"/>
      <c r="C40" s="10"/>
      <c r="E40" s="10"/>
      <c r="F40" s="10"/>
      <c r="H40" s="10"/>
      <c r="I40" s="10"/>
      <c r="K40" s="10"/>
      <c r="L40" s="10"/>
    </row>
    <row r="41" spans="1:13">
      <c r="A41" s="29"/>
      <c r="B41" s="10"/>
      <c r="C41" s="10"/>
      <c r="E41" s="10"/>
      <c r="F41" s="10"/>
      <c r="H41" s="10"/>
      <c r="I41" s="10"/>
      <c r="K41" s="10"/>
      <c r="L41" s="10"/>
    </row>
    <row r="42" spans="1:13">
      <c r="A42" s="29"/>
      <c r="B42" s="10"/>
      <c r="C42" s="10"/>
      <c r="E42" s="10"/>
      <c r="F42" s="10"/>
      <c r="H42" s="10"/>
      <c r="I42" s="10"/>
      <c r="K42" s="10"/>
      <c r="L42" s="10"/>
    </row>
    <row r="43" spans="1:13">
      <c r="A43" s="29"/>
      <c r="B43" s="10"/>
      <c r="C43" s="10"/>
      <c r="E43" s="10"/>
      <c r="F43" s="10"/>
      <c r="H43" s="10"/>
      <c r="I43" s="10"/>
      <c r="K43" s="10"/>
      <c r="L43" s="10"/>
    </row>
    <row r="44" spans="1:13">
      <c r="A44" s="29"/>
      <c r="B44" s="10"/>
      <c r="C44" s="10"/>
      <c r="E44" s="10"/>
      <c r="F44" s="10"/>
      <c r="H44" s="10"/>
      <c r="I44" s="10"/>
      <c r="K44" s="10"/>
      <c r="L44" s="10"/>
    </row>
    <row r="45" spans="1:13">
      <c r="A45" s="29"/>
      <c r="B45" s="10"/>
      <c r="C45" s="10"/>
      <c r="E45" s="10"/>
      <c r="F45" s="10"/>
      <c r="H45" s="10"/>
      <c r="I45" s="10"/>
      <c r="K45" s="10"/>
      <c r="L45" s="10"/>
    </row>
    <row r="46" spans="1:13">
      <c r="A46" s="29"/>
      <c r="B46" s="10"/>
      <c r="C46" s="10"/>
      <c r="E46" s="10"/>
      <c r="F46" s="10"/>
      <c r="H46" s="10"/>
      <c r="I46" s="10"/>
      <c r="K46" s="10"/>
      <c r="L46" s="10"/>
    </row>
    <row r="47" spans="1:13">
      <c r="A47" s="29"/>
      <c r="B47" s="10"/>
      <c r="C47" s="10"/>
      <c r="E47" s="10"/>
      <c r="F47" s="10"/>
      <c r="H47" s="10"/>
      <c r="I47" s="10"/>
      <c r="K47" s="10"/>
      <c r="L47" s="10"/>
    </row>
    <row r="48" spans="1:13">
      <c r="A48" s="29"/>
      <c r="B48" s="10"/>
      <c r="C48" s="10"/>
      <c r="E48" s="10"/>
      <c r="F48" s="10"/>
      <c r="H48" s="10"/>
      <c r="I48" s="10"/>
      <c r="K48" s="10"/>
      <c r="L48" s="10"/>
    </row>
    <row r="49" spans="1:12">
      <c r="A49" s="29"/>
      <c r="B49" s="10"/>
      <c r="C49" s="10"/>
      <c r="E49" s="10"/>
      <c r="F49" s="10"/>
      <c r="H49" s="10"/>
      <c r="I49" s="10"/>
      <c r="K49" s="10"/>
      <c r="L49" s="10"/>
    </row>
    <row r="50" spans="1:12">
      <c r="A50" s="29"/>
      <c r="B50" s="10"/>
      <c r="C50" s="10"/>
      <c r="E50" s="10"/>
      <c r="F50" s="10"/>
      <c r="H50" s="10"/>
      <c r="I50" s="10"/>
      <c r="K50" s="10"/>
      <c r="L50" s="10"/>
    </row>
    <row r="51" spans="1:12">
      <c r="A51" s="29"/>
      <c r="B51" s="10"/>
      <c r="C51" s="10"/>
      <c r="E51" s="10"/>
      <c r="F51" s="10"/>
      <c r="H51" s="10"/>
      <c r="I51" s="10"/>
      <c r="K51" s="10"/>
      <c r="L51" s="10"/>
    </row>
    <row r="52" spans="1:12">
      <c r="A52" s="29"/>
      <c r="B52" s="10"/>
      <c r="C52" s="10"/>
      <c r="E52" s="10"/>
      <c r="F52" s="10"/>
      <c r="H52" s="10"/>
      <c r="I52" s="10"/>
      <c r="K52" s="10"/>
      <c r="L52" s="10"/>
    </row>
    <row r="53" spans="1:12">
      <c r="A53" s="29"/>
      <c r="B53" s="10"/>
      <c r="C53" s="10"/>
      <c r="E53" s="10"/>
      <c r="F53" s="10"/>
      <c r="H53" s="10"/>
      <c r="I53" s="10"/>
      <c r="K53" s="10"/>
      <c r="L53" s="10"/>
    </row>
    <row r="54" spans="1:12">
      <c r="A54" s="29"/>
      <c r="B54" s="10"/>
      <c r="C54" s="10"/>
      <c r="E54" s="10"/>
      <c r="F54" s="10"/>
      <c r="H54" s="10"/>
      <c r="I54" s="10"/>
      <c r="K54" s="10"/>
      <c r="L54" s="10"/>
    </row>
    <row r="55" spans="1:12">
      <c r="A55" s="29"/>
      <c r="B55" s="10"/>
      <c r="C55" s="10"/>
      <c r="E55" s="10"/>
      <c r="F55" s="10"/>
      <c r="H55" s="10"/>
      <c r="I55" s="10"/>
      <c r="K55" s="10"/>
      <c r="L55" s="10"/>
    </row>
    <row r="56" spans="1:12">
      <c r="A56" s="29"/>
      <c r="B56" s="10"/>
      <c r="C56" s="10"/>
      <c r="E56" s="10"/>
      <c r="F56" s="10"/>
      <c r="H56" s="10"/>
      <c r="I56" s="10"/>
      <c r="K56" s="10"/>
      <c r="L56" s="10"/>
    </row>
    <row r="57" spans="1:12">
      <c r="A57" s="29"/>
      <c r="B57" s="10"/>
      <c r="C57" s="10"/>
      <c r="E57" s="10"/>
      <c r="F57" s="10"/>
      <c r="H57" s="10"/>
      <c r="I57" s="10"/>
      <c r="K57" s="10"/>
      <c r="L57" s="10"/>
    </row>
    <row r="58" spans="1:12">
      <c r="A58" s="29"/>
      <c r="B58" s="10"/>
      <c r="C58" s="10"/>
      <c r="E58" s="10"/>
      <c r="F58" s="10"/>
      <c r="H58" s="10"/>
      <c r="I58" s="10"/>
      <c r="K58" s="10"/>
      <c r="L58" s="10"/>
    </row>
    <row r="59" spans="1:12">
      <c r="A59" s="29"/>
      <c r="B59" s="10"/>
      <c r="C59" s="10"/>
      <c r="E59" s="10"/>
      <c r="F59" s="10"/>
      <c r="H59" s="10"/>
      <c r="I59" s="10"/>
      <c r="K59" s="10"/>
      <c r="L59" s="10"/>
    </row>
    <row r="60" spans="1:12">
      <c r="A60" s="29"/>
      <c r="B60" s="10"/>
      <c r="C60" s="10"/>
      <c r="E60" s="10"/>
      <c r="F60" s="10"/>
      <c r="H60" s="10"/>
      <c r="I60" s="10"/>
      <c r="K60" s="10"/>
      <c r="L60" s="10"/>
    </row>
    <row r="61" spans="1:12">
      <c r="A61" s="29"/>
      <c r="B61" s="10"/>
      <c r="C61" s="10"/>
      <c r="E61" s="10"/>
      <c r="F61" s="10"/>
      <c r="H61" s="10"/>
      <c r="I61" s="10"/>
      <c r="K61" s="10"/>
      <c r="L61" s="10"/>
    </row>
    <row r="62" spans="1:12">
      <c r="A62" s="29"/>
      <c r="B62" s="10"/>
      <c r="C62" s="10"/>
      <c r="E62" s="10"/>
      <c r="F62" s="10"/>
      <c r="H62" s="10"/>
      <c r="I62" s="10"/>
      <c r="K62" s="10"/>
      <c r="L62" s="10"/>
    </row>
    <row r="63" spans="1:12">
      <c r="A63" s="29"/>
      <c r="B63" s="10"/>
      <c r="C63" s="10"/>
      <c r="E63" s="10"/>
      <c r="F63" s="10"/>
      <c r="H63" s="10"/>
      <c r="I63" s="10"/>
      <c r="K63" s="10"/>
      <c r="L63" s="10"/>
    </row>
    <row r="64" spans="1:12">
      <c r="A64" s="29"/>
      <c r="B64" s="10"/>
      <c r="C64" s="10"/>
      <c r="E64" s="10"/>
      <c r="F64" s="10"/>
      <c r="H64" s="10"/>
      <c r="I64" s="10"/>
      <c r="K64" s="10"/>
      <c r="L64" s="10"/>
    </row>
    <row r="65" spans="1:12">
      <c r="A65" s="29"/>
      <c r="B65" s="10"/>
      <c r="C65" s="10"/>
      <c r="E65" s="10"/>
      <c r="F65" s="10"/>
      <c r="H65" s="10"/>
      <c r="I65" s="10"/>
      <c r="K65" s="10"/>
      <c r="L65" s="10"/>
    </row>
    <row r="66" spans="1:12">
      <c r="A66" s="29"/>
      <c r="B66" s="10"/>
      <c r="C66" s="10"/>
      <c r="E66" s="10"/>
      <c r="F66" s="10"/>
      <c r="H66" s="10"/>
      <c r="I66" s="10"/>
      <c r="K66" s="10"/>
      <c r="L66" s="10"/>
    </row>
    <row r="67" spans="1:12">
      <c r="A67" s="29"/>
      <c r="B67" s="10"/>
      <c r="C67" s="10"/>
      <c r="E67" s="10"/>
      <c r="F67" s="10"/>
      <c r="H67" s="10"/>
      <c r="I67" s="10"/>
      <c r="K67" s="10"/>
      <c r="L67" s="10"/>
    </row>
    <row r="68" spans="1:12">
      <c r="A68" s="29"/>
      <c r="B68" s="10"/>
      <c r="C68" s="10"/>
      <c r="E68" s="10"/>
      <c r="F68" s="10"/>
      <c r="H68" s="10"/>
      <c r="I68" s="10"/>
      <c r="K68" s="10"/>
      <c r="L68" s="10"/>
    </row>
    <row r="69" spans="1:12">
      <c r="A69" s="29"/>
      <c r="B69" s="10"/>
      <c r="C69" s="10"/>
      <c r="E69" s="10"/>
      <c r="F69" s="10"/>
      <c r="H69" s="10"/>
      <c r="I69" s="10"/>
      <c r="K69" s="10"/>
      <c r="L69" s="10"/>
    </row>
    <row r="70" spans="1:12">
      <c r="A70" s="29"/>
      <c r="B70" s="10"/>
      <c r="C70" s="10"/>
      <c r="E70" s="10"/>
      <c r="F70" s="10"/>
      <c r="H70" s="10"/>
      <c r="I70" s="10"/>
      <c r="K70" s="10"/>
      <c r="L70" s="10"/>
    </row>
    <row r="71" spans="1:12">
      <c r="A71" s="29"/>
      <c r="B71" s="10"/>
      <c r="C71" s="10"/>
      <c r="E71" s="10"/>
      <c r="F71" s="10"/>
      <c r="H71" s="10"/>
      <c r="I71" s="10"/>
      <c r="K71" s="10"/>
      <c r="L71" s="10"/>
    </row>
    <row r="72" spans="1:12">
      <c r="A72" s="29"/>
      <c r="B72" s="10"/>
      <c r="C72" s="10"/>
      <c r="E72" s="10"/>
      <c r="F72" s="10"/>
      <c r="H72" s="10"/>
      <c r="I72" s="10"/>
      <c r="K72" s="10"/>
      <c r="L72" s="10"/>
    </row>
    <row r="73" spans="1:12">
      <c r="A73" s="29"/>
      <c r="B73" s="10"/>
      <c r="C73" s="10"/>
      <c r="E73" s="10"/>
      <c r="F73" s="10"/>
      <c r="H73" s="10"/>
      <c r="I73" s="10"/>
      <c r="K73" s="10"/>
      <c r="L73" s="10"/>
    </row>
    <row r="74" spans="1:12">
      <c r="A74" s="29"/>
      <c r="B74" s="10"/>
      <c r="C74" s="10"/>
      <c r="E74" s="10"/>
      <c r="F74" s="10"/>
      <c r="H74" s="10"/>
      <c r="I74" s="10"/>
      <c r="K74" s="10"/>
      <c r="L74" s="10"/>
    </row>
    <row r="75" spans="1:12">
      <c r="A75" s="29"/>
      <c r="B75" s="10"/>
      <c r="C75" s="10"/>
      <c r="E75" s="10"/>
      <c r="F75" s="10"/>
      <c r="H75" s="10"/>
      <c r="I75" s="10"/>
      <c r="K75" s="10"/>
      <c r="L75" s="10"/>
    </row>
    <row r="76" spans="1:12">
      <c r="A76" s="29"/>
      <c r="B76" s="10"/>
      <c r="C76" s="10"/>
      <c r="E76" s="10"/>
      <c r="F76" s="10"/>
      <c r="H76" s="10"/>
      <c r="I76" s="10"/>
      <c r="K76" s="10"/>
      <c r="L76" s="10"/>
    </row>
    <row r="77" spans="1:12">
      <c r="A77" s="29"/>
      <c r="B77" s="10"/>
      <c r="C77" s="10"/>
      <c r="E77" s="10"/>
      <c r="F77" s="10"/>
      <c r="H77" s="10"/>
      <c r="I77" s="10"/>
      <c r="K77" s="10"/>
      <c r="L77" s="10"/>
    </row>
    <row r="78" spans="1:12">
      <c r="A78" s="29"/>
      <c r="B78" s="10"/>
      <c r="C78" s="10"/>
      <c r="E78" s="10"/>
      <c r="F78" s="10"/>
      <c r="H78" s="10"/>
      <c r="I78" s="10"/>
      <c r="K78" s="10"/>
      <c r="L78" s="10"/>
    </row>
    <row r="79" spans="1:12">
      <c r="A79" s="29"/>
      <c r="B79" s="10"/>
      <c r="C79" s="10"/>
      <c r="E79" s="10"/>
      <c r="F79" s="10"/>
      <c r="H79" s="10"/>
      <c r="I79" s="10"/>
      <c r="K79" s="10"/>
      <c r="L79" s="10"/>
    </row>
    <row r="80" spans="1:12">
      <c r="A80" s="29"/>
      <c r="B80" s="10"/>
      <c r="C80" s="10"/>
      <c r="E80" s="10"/>
      <c r="F80" s="10"/>
      <c r="H80" s="10"/>
      <c r="I80" s="10"/>
      <c r="K80" s="10"/>
      <c r="L80" s="10"/>
    </row>
    <row r="81" spans="1:12">
      <c r="A81" s="29"/>
      <c r="B81" s="10"/>
      <c r="C81" s="10"/>
      <c r="E81" s="10"/>
      <c r="F81" s="10"/>
      <c r="H81" s="10"/>
      <c r="I81" s="10"/>
      <c r="K81" s="10"/>
      <c r="L81" s="10"/>
    </row>
    <row r="82" spans="1:12">
      <c r="A82" s="29"/>
      <c r="B82" s="10"/>
      <c r="C82" s="10"/>
      <c r="E82" s="10"/>
      <c r="F82" s="10"/>
      <c r="H82" s="10"/>
      <c r="I82" s="10"/>
      <c r="K82" s="10"/>
      <c r="L82" s="10"/>
    </row>
    <row r="83" spans="1:12">
      <c r="A83" s="29"/>
      <c r="B83" s="10"/>
      <c r="C83" s="10"/>
      <c r="E83" s="10"/>
      <c r="F83" s="10"/>
      <c r="H83" s="10"/>
      <c r="I83" s="10"/>
      <c r="K83" s="10"/>
      <c r="L83" s="10"/>
    </row>
    <row r="84" spans="1:12">
      <c r="A84" s="29"/>
      <c r="B84" s="10"/>
      <c r="C84" s="10"/>
      <c r="E84" s="10"/>
      <c r="F84" s="10"/>
      <c r="H84" s="10"/>
      <c r="I84" s="10"/>
      <c r="K84" s="10"/>
      <c r="L84" s="10"/>
    </row>
    <row r="85" spans="1:12">
      <c r="A85" s="29"/>
      <c r="B85" s="10"/>
      <c r="C85" s="10"/>
      <c r="E85" s="10"/>
      <c r="F85" s="10"/>
      <c r="H85" s="10"/>
      <c r="I85" s="10"/>
      <c r="K85" s="10"/>
      <c r="L85" s="10"/>
    </row>
    <row r="86" spans="1:12">
      <c r="A86" s="29"/>
      <c r="B86" s="10"/>
      <c r="C86" s="10"/>
      <c r="E86" s="10"/>
      <c r="F86" s="10"/>
      <c r="H86" s="10"/>
      <c r="I86" s="10"/>
      <c r="K86" s="10"/>
      <c r="L86" s="10"/>
    </row>
    <row r="87" spans="1:12">
      <c r="A87" s="29"/>
      <c r="B87" s="10"/>
      <c r="C87" s="10"/>
      <c r="E87" s="10"/>
      <c r="F87" s="10"/>
      <c r="H87" s="10"/>
      <c r="I87" s="10"/>
      <c r="K87" s="10"/>
      <c r="L87" s="10"/>
    </row>
    <row r="88" spans="1:12">
      <c r="A88" s="29"/>
      <c r="B88" s="10"/>
      <c r="C88" s="10"/>
      <c r="E88" s="10"/>
      <c r="F88" s="10"/>
      <c r="H88" s="10"/>
      <c r="I88" s="10"/>
      <c r="K88" s="10"/>
      <c r="L88" s="10"/>
    </row>
    <row r="89" spans="1:12">
      <c r="A89" s="29"/>
      <c r="B89" s="10"/>
      <c r="C89" s="10"/>
      <c r="E89" s="10"/>
      <c r="F89" s="10"/>
      <c r="H89" s="10"/>
      <c r="I89" s="10"/>
      <c r="K89" s="10"/>
      <c r="L89" s="10"/>
    </row>
    <row r="90" spans="1:12">
      <c r="A90" s="29"/>
      <c r="B90" s="10"/>
      <c r="C90" s="10"/>
      <c r="E90" s="10"/>
      <c r="F90" s="10"/>
      <c r="H90" s="10"/>
      <c r="I90" s="10"/>
      <c r="K90" s="10"/>
      <c r="L90" s="10"/>
    </row>
    <row r="91" spans="1:12">
      <c r="A91" s="29"/>
      <c r="B91" s="10"/>
      <c r="C91" s="10"/>
      <c r="E91" s="10"/>
      <c r="F91" s="10"/>
      <c r="H91" s="10"/>
      <c r="I91" s="10"/>
      <c r="K91" s="10"/>
      <c r="L91" s="10"/>
    </row>
    <row r="92" spans="1:12">
      <c r="A92" s="29"/>
      <c r="B92" s="10"/>
      <c r="C92" s="10"/>
      <c r="E92" s="10"/>
      <c r="F92" s="10"/>
      <c r="H92" s="10"/>
      <c r="I92" s="10"/>
      <c r="K92" s="10"/>
      <c r="L92" s="10"/>
    </row>
    <row r="93" spans="1:12">
      <c r="A93" s="29"/>
      <c r="B93" s="10"/>
      <c r="C93" s="10"/>
      <c r="E93" s="10"/>
      <c r="F93" s="10"/>
      <c r="H93" s="10"/>
      <c r="I93" s="10"/>
      <c r="K93" s="10"/>
      <c r="L93" s="10"/>
    </row>
    <row r="94" spans="1:12">
      <c r="A94" s="29"/>
      <c r="B94" s="10"/>
      <c r="C94" s="10"/>
      <c r="E94" s="10"/>
      <c r="F94" s="10"/>
      <c r="H94" s="10"/>
      <c r="I94" s="10"/>
      <c r="K94" s="10"/>
      <c r="L94" s="10"/>
    </row>
    <row r="95" spans="1:12">
      <c r="A95" s="29"/>
      <c r="B95" s="10"/>
      <c r="C95" s="10"/>
      <c r="E95" s="10"/>
      <c r="F95" s="10"/>
      <c r="H95" s="10"/>
      <c r="I95" s="10"/>
      <c r="K95" s="10"/>
      <c r="L95" s="10"/>
    </row>
    <row r="96" spans="1:12">
      <c r="A96" s="29"/>
      <c r="B96" s="10"/>
      <c r="C96" s="10"/>
      <c r="E96" s="10"/>
      <c r="F96" s="10"/>
      <c r="H96" s="10"/>
      <c r="I96" s="10"/>
      <c r="K96" s="10"/>
      <c r="L96" s="10"/>
    </row>
    <row r="97" spans="1:12">
      <c r="A97" s="29"/>
      <c r="B97" s="10"/>
      <c r="C97" s="10"/>
      <c r="E97" s="10"/>
      <c r="F97" s="10"/>
      <c r="H97" s="10"/>
      <c r="I97" s="10"/>
      <c r="K97" s="10"/>
      <c r="L97" s="10"/>
    </row>
    <row r="98" spans="1:12">
      <c r="A98" s="29"/>
      <c r="B98" s="10"/>
      <c r="C98" s="10"/>
      <c r="E98" s="10"/>
      <c r="F98" s="10"/>
      <c r="H98" s="10"/>
      <c r="I98" s="10"/>
      <c r="K98" s="10"/>
      <c r="L98" s="10"/>
    </row>
    <row r="99" spans="1:12">
      <c r="A99" s="29"/>
      <c r="B99" s="10"/>
      <c r="C99" s="10"/>
      <c r="E99" s="10"/>
      <c r="F99" s="10"/>
      <c r="H99" s="10"/>
      <c r="I99" s="10"/>
      <c r="K99" s="10"/>
      <c r="L99" s="10"/>
    </row>
    <row r="100" spans="1:12">
      <c r="A100" s="29"/>
      <c r="B100" s="10"/>
      <c r="C100" s="10"/>
      <c r="E100" s="10"/>
      <c r="F100" s="10"/>
      <c r="H100" s="10"/>
      <c r="I100" s="10"/>
      <c r="K100" s="10"/>
      <c r="L100" s="10"/>
    </row>
    <row r="101" spans="1:12">
      <c r="A101" s="29"/>
      <c r="B101" s="10"/>
      <c r="C101" s="10"/>
      <c r="E101" s="10"/>
      <c r="F101" s="10"/>
      <c r="H101" s="10"/>
      <c r="I101" s="10"/>
      <c r="K101" s="10"/>
      <c r="L101" s="10"/>
    </row>
    <row r="102" spans="1:12">
      <c r="A102" s="29"/>
      <c r="B102" s="10"/>
      <c r="C102" s="10"/>
      <c r="E102" s="10"/>
      <c r="F102" s="10"/>
      <c r="H102" s="10"/>
      <c r="I102" s="10"/>
      <c r="K102" s="10"/>
      <c r="L102" s="10"/>
    </row>
    <row r="103" spans="1:12">
      <c r="A103" s="29"/>
      <c r="B103" s="10"/>
      <c r="C103" s="10"/>
      <c r="E103" s="10"/>
      <c r="F103" s="10"/>
      <c r="H103" s="10"/>
      <c r="I103" s="10"/>
      <c r="K103" s="10"/>
      <c r="L103" s="10"/>
    </row>
    <row r="104" spans="1:12">
      <c r="A104" s="29"/>
      <c r="B104" s="10"/>
      <c r="C104" s="10"/>
      <c r="E104" s="10"/>
      <c r="F104" s="10"/>
      <c r="H104" s="10"/>
      <c r="I104" s="10"/>
      <c r="K104" s="10"/>
      <c r="L104" s="10"/>
    </row>
    <row r="105" spans="1:12">
      <c r="A105" s="29"/>
      <c r="B105" s="10"/>
      <c r="C105" s="10"/>
      <c r="E105" s="10"/>
      <c r="F105" s="10"/>
      <c r="H105" s="10"/>
      <c r="I105" s="10"/>
      <c r="K105" s="10"/>
      <c r="L105" s="10"/>
    </row>
    <row r="106" spans="1:12">
      <c r="A106" s="29"/>
      <c r="B106" s="10"/>
      <c r="C106" s="10"/>
      <c r="E106" s="10"/>
      <c r="F106" s="10"/>
      <c r="H106" s="10"/>
      <c r="I106" s="10"/>
      <c r="K106" s="10"/>
      <c r="L106" s="10"/>
    </row>
    <row r="107" spans="1:12">
      <c r="A107" s="29"/>
      <c r="B107" s="10"/>
      <c r="C107" s="10"/>
      <c r="E107" s="10"/>
      <c r="F107" s="10"/>
      <c r="H107" s="10"/>
      <c r="I107" s="10"/>
      <c r="K107" s="10"/>
      <c r="L107" s="10"/>
    </row>
    <row r="108" spans="1:12">
      <c r="A108" s="29"/>
      <c r="B108" s="10"/>
      <c r="C108" s="10"/>
      <c r="E108" s="10"/>
      <c r="F108" s="10"/>
      <c r="H108" s="10"/>
      <c r="I108" s="10"/>
      <c r="K108" s="10"/>
      <c r="L108" s="10"/>
    </row>
    <row r="109" spans="1:12">
      <c r="A109" s="29"/>
      <c r="B109" s="10"/>
      <c r="C109" s="10"/>
      <c r="E109" s="10"/>
      <c r="F109" s="10"/>
      <c r="H109" s="10"/>
      <c r="I109" s="10"/>
      <c r="K109" s="10"/>
      <c r="L109" s="10"/>
    </row>
    <row r="110" spans="1:12">
      <c r="A110" s="29"/>
      <c r="B110" s="10"/>
      <c r="C110" s="10"/>
      <c r="E110" s="10"/>
      <c r="F110" s="10"/>
      <c r="H110" s="10"/>
      <c r="I110" s="10"/>
      <c r="K110" s="10"/>
      <c r="L110" s="10"/>
    </row>
    <row r="111" spans="1:12">
      <c r="A111" s="29"/>
      <c r="B111" s="10"/>
      <c r="C111" s="10"/>
      <c r="E111" s="10"/>
      <c r="F111" s="10"/>
      <c r="H111" s="10"/>
      <c r="I111" s="10"/>
      <c r="K111" s="10"/>
      <c r="L111" s="10"/>
    </row>
    <row r="112" spans="1:12">
      <c r="A112" s="29"/>
      <c r="B112" s="10"/>
      <c r="C112" s="10"/>
      <c r="E112" s="10"/>
      <c r="F112" s="10"/>
      <c r="H112" s="10"/>
      <c r="I112" s="10"/>
      <c r="K112" s="10"/>
      <c r="L112" s="10"/>
    </row>
    <row r="113" spans="1:12">
      <c r="A113" s="29"/>
      <c r="B113" s="10"/>
      <c r="C113" s="10"/>
      <c r="E113" s="10"/>
      <c r="F113" s="10"/>
      <c r="H113" s="10"/>
      <c r="I113" s="10"/>
      <c r="K113" s="10"/>
      <c r="L113" s="10"/>
    </row>
    <row r="114" spans="1:12">
      <c r="A114" s="29"/>
      <c r="B114" s="10"/>
      <c r="C114" s="10"/>
      <c r="E114" s="10"/>
      <c r="F114" s="10"/>
      <c r="H114" s="10"/>
      <c r="I114" s="10"/>
      <c r="K114" s="10"/>
      <c r="L114" s="10"/>
    </row>
    <row r="115" spans="1:12">
      <c r="A115" s="29"/>
      <c r="B115" s="10"/>
      <c r="C115" s="10"/>
      <c r="E115" s="10"/>
      <c r="F115" s="10"/>
      <c r="H115" s="10"/>
      <c r="I115" s="10"/>
      <c r="K115" s="10"/>
      <c r="L115" s="10"/>
    </row>
    <row r="116" spans="1:12">
      <c r="A116" s="29"/>
      <c r="B116" s="10"/>
      <c r="C116" s="10"/>
      <c r="E116" s="10"/>
      <c r="F116" s="10"/>
      <c r="H116" s="10"/>
      <c r="I116" s="10"/>
      <c r="K116" s="10"/>
      <c r="L116" s="10"/>
    </row>
    <row r="117" spans="1:12">
      <c r="A117" s="29"/>
      <c r="B117" s="10"/>
      <c r="C117" s="10"/>
      <c r="E117" s="10"/>
      <c r="F117" s="10"/>
      <c r="H117" s="10"/>
      <c r="I117" s="10"/>
      <c r="K117" s="10"/>
      <c r="L117" s="10"/>
    </row>
    <row r="118" spans="1:12">
      <c r="A118" s="29"/>
      <c r="B118" s="10"/>
      <c r="C118" s="10"/>
      <c r="E118" s="10"/>
      <c r="F118" s="10"/>
      <c r="H118" s="10"/>
      <c r="I118" s="10"/>
      <c r="K118" s="10"/>
      <c r="L118" s="10"/>
    </row>
    <row r="119" spans="1:12">
      <c r="A119" s="29"/>
      <c r="B119" s="10"/>
      <c r="C119" s="10"/>
      <c r="E119" s="10"/>
      <c r="F119" s="10"/>
      <c r="H119" s="10"/>
      <c r="I119" s="10"/>
      <c r="K119" s="10"/>
      <c r="L119" s="10"/>
    </row>
    <row r="120" spans="1:12">
      <c r="A120" s="29"/>
      <c r="B120" s="10"/>
      <c r="C120" s="10"/>
      <c r="E120" s="10"/>
      <c r="F120" s="10"/>
      <c r="H120" s="10"/>
      <c r="I120" s="10"/>
      <c r="K120" s="10"/>
      <c r="L120" s="10"/>
    </row>
    <row r="121" spans="1:12">
      <c r="A121" s="29"/>
      <c r="B121" s="10"/>
      <c r="C121" s="10"/>
      <c r="E121" s="10"/>
      <c r="F121" s="10"/>
      <c r="H121" s="10"/>
      <c r="I121" s="10"/>
      <c r="K121" s="10"/>
      <c r="L121" s="10"/>
    </row>
    <row r="122" spans="1:12">
      <c r="A122" s="29"/>
      <c r="B122" s="10"/>
      <c r="C122" s="10"/>
      <c r="E122" s="10"/>
      <c r="F122" s="10"/>
      <c r="H122" s="10"/>
      <c r="I122" s="10"/>
      <c r="K122" s="10"/>
      <c r="L122" s="10"/>
    </row>
    <row r="123" spans="1:12">
      <c r="A123" s="29"/>
      <c r="B123" s="10"/>
      <c r="C123" s="10"/>
      <c r="E123" s="10"/>
      <c r="F123" s="10"/>
      <c r="H123" s="10"/>
      <c r="I123" s="10"/>
      <c r="K123" s="10"/>
      <c r="L123" s="10"/>
    </row>
    <row r="124" spans="1:12">
      <c r="A124" s="29"/>
      <c r="B124" s="10"/>
      <c r="C124" s="10"/>
      <c r="E124" s="10"/>
      <c r="F124" s="10"/>
      <c r="H124" s="10"/>
      <c r="I124" s="10"/>
      <c r="K124" s="10"/>
      <c r="L124" s="10"/>
    </row>
    <row r="125" spans="1:12">
      <c r="A125" s="29"/>
      <c r="B125" s="10"/>
      <c r="C125" s="10"/>
      <c r="E125" s="10"/>
      <c r="F125" s="10"/>
      <c r="H125" s="10"/>
      <c r="I125" s="10"/>
      <c r="K125" s="10"/>
      <c r="L125" s="10"/>
    </row>
    <row r="126" spans="1:12">
      <c r="A126" s="29"/>
      <c r="B126" s="10"/>
      <c r="C126" s="10"/>
      <c r="E126" s="10"/>
      <c r="F126" s="10"/>
      <c r="H126" s="10"/>
      <c r="I126" s="10"/>
      <c r="K126" s="10"/>
      <c r="L126" s="10"/>
    </row>
    <row r="127" spans="1:12">
      <c r="A127" s="29"/>
      <c r="B127" s="10"/>
      <c r="C127" s="10"/>
      <c r="E127" s="10"/>
      <c r="F127" s="10"/>
      <c r="H127" s="10"/>
      <c r="I127" s="10"/>
      <c r="K127" s="10"/>
      <c r="L127" s="10"/>
    </row>
    <row r="128" spans="1:12">
      <c r="A128" s="29"/>
      <c r="B128" s="10"/>
      <c r="C128" s="10"/>
      <c r="E128" s="10"/>
      <c r="F128" s="10"/>
      <c r="H128" s="10"/>
      <c r="I128" s="10"/>
      <c r="K128" s="10"/>
      <c r="L128" s="10"/>
    </row>
    <row r="129" spans="1:12">
      <c r="A129" s="29"/>
      <c r="B129" s="10"/>
      <c r="C129" s="10"/>
      <c r="E129" s="10"/>
      <c r="F129" s="10"/>
      <c r="H129" s="10"/>
      <c r="I129" s="10"/>
      <c r="K129" s="10"/>
      <c r="L129" s="10"/>
    </row>
    <row r="130" spans="1:12">
      <c r="A130" s="29"/>
      <c r="B130" s="10"/>
      <c r="C130" s="10"/>
      <c r="E130" s="10"/>
      <c r="F130" s="10"/>
      <c r="H130" s="10"/>
      <c r="I130" s="10"/>
      <c r="K130" s="10"/>
      <c r="L130" s="10"/>
    </row>
    <row r="131" spans="1:12">
      <c r="A131" s="29"/>
      <c r="B131" s="10"/>
      <c r="C131" s="10"/>
      <c r="E131" s="10"/>
      <c r="F131" s="10"/>
      <c r="H131" s="10"/>
      <c r="I131" s="10"/>
      <c r="K131" s="10"/>
      <c r="L131" s="10"/>
    </row>
    <row r="132" spans="1:12">
      <c r="A132" s="29"/>
      <c r="B132" s="10"/>
      <c r="C132" s="10"/>
      <c r="E132" s="10"/>
      <c r="F132" s="10"/>
      <c r="H132" s="10"/>
      <c r="I132" s="10"/>
      <c r="K132" s="10"/>
      <c r="L132" s="10"/>
    </row>
    <row r="133" spans="1:12">
      <c r="A133" s="29"/>
      <c r="B133" s="10"/>
      <c r="C133" s="10"/>
      <c r="E133" s="10"/>
      <c r="F133" s="10"/>
      <c r="H133" s="10"/>
      <c r="I133" s="10"/>
      <c r="K133" s="10"/>
      <c r="L133" s="10"/>
    </row>
    <row r="134" spans="1:12">
      <c r="A134" s="29"/>
      <c r="B134" s="10"/>
      <c r="C134" s="10"/>
      <c r="E134" s="10"/>
      <c r="F134" s="10"/>
      <c r="H134" s="10"/>
      <c r="I134" s="10"/>
      <c r="K134" s="10"/>
      <c r="L134" s="10"/>
    </row>
    <row r="135" spans="1:12">
      <c r="A135" s="29"/>
      <c r="B135" s="10"/>
      <c r="C135" s="10"/>
      <c r="E135" s="10"/>
      <c r="F135" s="10"/>
      <c r="H135" s="10"/>
      <c r="I135" s="10"/>
      <c r="K135" s="10"/>
      <c r="L135" s="10"/>
    </row>
    <row r="136" spans="1:12">
      <c r="A136" s="29"/>
      <c r="B136" s="10"/>
      <c r="C136" s="10"/>
      <c r="E136" s="10"/>
      <c r="F136" s="10"/>
      <c r="H136" s="10"/>
      <c r="I136" s="10"/>
      <c r="K136" s="10"/>
      <c r="L136" s="10"/>
    </row>
    <row r="137" spans="1:12">
      <c r="A137" s="29"/>
      <c r="B137" s="10"/>
      <c r="C137" s="10"/>
      <c r="E137" s="10"/>
      <c r="F137" s="10"/>
      <c r="H137" s="10"/>
      <c r="I137" s="10"/>
      <c r="K137" s="10"/>
      <c r="L137" s="10"/>
    </row>
    <row r="138" spans="1:12">
      <c r="A138" s="29"/>
      <c r="B138" s="10"/>
      <c r="C138" s="10"/>
      <c r="E138" s="10"/>
      <c r="F138" s="10"/>
      <c r="H138" s="10"/>
      <c r="I138" s="10"/>
      <c r="K138" s="10"/>
      <c r="L138" s="10"/>
    </row>
    <row r="139" spans="1:12">
      <c r="A139" s="29"/>
      <c r="B139" s="10"/>
      <c r="C139" s="10"/>
      <c r="E139" s="10"/>
      <c r="F139" s="10"/>
      <c r="H139" s="10"/>
      <c r="I139" s="10"/>
      <c r="K139" s="10"/>
      <c r="L139" s="10"/>
    </row>
    <row r="140" spans="1:12">
      <c r="A140" s="29"/>
      <c r="B140" s="10"/>
      <c r="C140" s="10"/>
      <c r="E140" s="10"/>
      <c r="F140" s="10"/>
      <c r="H140" s="10"/>
      <c r="I140" s="10"/>
      <c r="K140" s="10"/>
      <c r="L140" s="10"/>
    </row>
    <row r="141" spans="1:12">
      <c r="A141" s="29"/>
      <c r="B141" s="10"/>
      <c r="C141" s="10"/>
      <c r="E141" s="10"/>
      <c r="F141" s="10"/>
      <c r="H141" s="10"/>
      <c r="I141" s="10"/>
      <c r="K141" s="10"/>
      <c r="L141" s="10"/>
    </row>
    <row r="142" spans="1:12">
      <c r="A142" s="29"/>
      <c r="B142" s="10"/>
      <c r="C142" s="10"/>
      <c r="E142" s="10"/>
      <c r="F142" s="10"/>
      <c r="H142" s="10"/>
      <c r="I142" s="10"/>
      <c r="K142" s="10"/>
      <c r="L142" s="10"/>
    </row>
    <row r="143" spans="1:12">
      <c r="A143" s="29"/>
      <c r="B143" s="10"/>
      <c r="C143" s="10"/>
      <c r="E143" s="10"/>
      <c r="F143" s="10"/>
      <c r="H143" s="10"/>
      <c r="I143" s="10"/>
      <c r="K143" s="10"/>
      <c r="L143" s="10"/>
    </row>
    <row r="144" spans="1:12">
      <c r="A144" s="29"/>
      <c r="B144" s="10"/>
      <c r="C144" s="10"/>
      <c r="E144" s="10"/>
      <c r="F144" s="10"/>
      <c r="H144" s="10"/>
      <c r="I144" s="10"/>
      <c r="K144" s="10"/>
      <c r="L144" s="10"/>
    </row>
    <row r="145" spans="1:12">
      <c r="A145" s="29"/>
      <c r="B145" s="10"/>
      <c r="C145" s="10"/>
      <c r="E145" s="10"/>
      <c r="F145" s="10"/>
      <c r="H145" s="10"/>
      <c r="I145" s="10"/>
      <c r="K145" s="10"/>
      <c r="L145" s="10"/>
    </row>
    <row r="146" spans="1:12">
      <c r="A146" s="29"/>
      <c r="B146" s="10"/>
      <c r="C146" s="10"/>
      <c r="E146" s="10"/>
      <c r="F146" s="10"/>
      <c r="H146" s="10"/>
      <c r="I146" s="10"/>
      <c r="K146" s="10"/>
      <c r="L146" s="10"/>
    </row>
    <row r="147" spans="1:12">
      <c r="A147" s="29"/>
      <c r="B147" s="10"/>
      <c r="C147" s="10"/>
      <c r="E147" s="10"/>
      <c r="F147" s="10"/>
      <c r="H147" s="10"/>
      <c r="I147" s="10"/>
      <c r="K147" s="10"/>
      <c r="L147" s="10"/>
    </row>
    <row r="148" spans="1:12">
      <c r="A148" s="29"/>
      <c r="B148" s="10"/>
      <c r="C148" s="10"/>
      <c r="E148" s="10"/>
      <c r="F148" s="10"/>
      <c r="H148" s="10"/>
      <c r="I148" s="10"/>
      <c r="K148" s="10"/>
      <c r="L148" s="10"/>
    </row>
    <row r="149" spans="1:12">
      <c r="A149" s="29"/>
      <c r="B149" s="10"/>
      <c r="C149" s="10"/>
      <c r="E149" s="10"/>
      <c r="F149" s="10"/>
      <c r="H149" s="10"/>
      <c r="I149" s="10"/>
      <c r="K149" s="10"/>
      <c r="L149" s="10"/>
    </row>
    <row r="150" spans="1:12">
      <c r="A150" s="29"/>
      <c r="B150" s="10"/>
      <c r="C150" s="10"/>
      <c r="E150" s="10"/>
      <c r="F150" s="10"/>
      <c r="H150" s="10"/>
      <c r="I150" s="10"/>
      <c r="K150" s="10"/>
      <c r="L150" s="10"/>
    </row>
    <row r="151" spans="1:12">
      <c r="A151" s="29"/>
      <c r="B151" s="10"/>
      <c r="C151" s="10"/>
      <c r="E151" s="10"/>
      <c r="F151" s="10"/>
      <c r="H151" s="10"/>
      <c r="I151" s="10"/>
      <c r="K151" s="10"/>
      <c r="L151" s="10"/>
    </row>
    <row r="152" spans="1:12">
      <c r="A152" s="29"/>
      <c r="B152" s="10"/>
      <c r="C152" s="10"/>
      <c r="E152" s="10"/>
      <c r="F152" s="10"/>
      <c r="H152" s="10"/>
      <c r="I152" s="10"/>
      <c r="K152" s="10"/>
      <c r="L152" s="10"/>
    </row>
    <row r="153" spans="1:12">
      <c r="A153" s="29"/>
      <c r="B153" s="10"/>
      <c r="C153" s="10"/>
      <c r="E153" s="10"/>
      <c r="F153" s="10"/>
      <c r="H153" s="10"/>
      <c r="I153" s="10"/>
      <c r="K153" s="10"/>
      <c r="L153" s="10"/>
    </row>
    <row r="154" spans="1:12">
      <c r="A154" s="29"/>
      <c r="B154" s="10"/>
      <c r="C154" s="10"/>
      <c r="E154" s="10"/>
      <c r="F154" s="10"/>
      <c r="H154" s="10"/>
      <c r="I154" s="10"/>
      <c r="K154" s="10"/>
      <c r="L154" s="10"/>
    </row>
    <row r="155" spans="1:12">
      <c r="A155" s="29"/>
      <c r="B155" s="10"/>
      <c r="C155" s="10"/>
      <c r="E155" s="10"/>
      <c r="F155" s="10"/>
      <c r="H155" s="10"/>
      <c r="I155" s="10"/>
      <c r="K155" s="10"/>
      <c r="L155" s="10"/>
    </row>
    <row r="156" spans="1:12">
      <c r="A156" s="29"/>
      <c r="B156" s="10"/>
      <c r="C156" s="10"/>
      <c r="E156" s="10"/>
      <c r="F156" s="10"/>
      <c r="H156" s="10"/>
      <c r="I156" s="10"/>
      <c r="K156" s="10"/>
      <c r="L156" s="10"/>
    </row>
    <row r="157" spans="1:12">
      <c r="A157" s="29"/>
      <c r="B157" s="10"/>
      <c r="C157" s="10"/>
      <c r="E157" s="10"/>
      <c r="F157" s="10"/>
      <c r="H157" s="10"/>
      <c r="I157" s="10"/>
      <c r="K157" s="10"/>
      <c r="L157" s="10"/>
    </row>
    <row r="158" spans="1:12">
      <c r="A158" s="29"/>
      <c r="B158" s="10"/>
      <c r="C158" s="10"/>
      <c r="E158" s="10"/>
      <c r="F158" s="10"/>
      <c r="H158" s="10"/>
      <c r="I158" s="10"/>
      <c r="K158" s="10"/>
      <c r="L158" s="10"/>
    </row>
    <row r="159" spans="1:12">
      <c r="A159" s="29"/>
      <c r="B159" s="10"/>
      <c r="C159" s="10"/>
      <c r="E159" s="10"/>
      <c r="F159" s="10"/>
      <c r="H159" s="10"/>
      <c r="I159" s="10"/>
      <c r="K159" s="10"/>
      <c r="L159" s="10"/>
    </row>
    <row r="160" spans="1:12">
      <c r="A160" s="29"/>
      <c r="B160" s="10"/>
      <c r="C160" s="10"/>
      <c r="E160" s="10"/>
      <c r="F160" s="10"/>
      <c r="H160" s="10"/>
      <c r="I160" s="10"/>
      <c r="K160" s="10"/>
      <c r="L160" s="10"/>
    </row>
    <row r="161" spans="1:12">
      <c r="A161" s="29"/>
      <c r="B161" s="10"/>
      <c r="C161" s="10"/>
      <c r="E161" s="10"/>
      <c r="F161" s="10"/>
      <c r="H161" s="10"/>
      <c r="I161" s="10"/>
      <c r="K161" s="10"/>
      <c r="L161" s="10"/>
    </row>
    <row r="162" spans="1:12">
      <c r="A162" s="29"/>
      <c r="B162" s="10"/>
      <c r="C162" s="10"/>
      <c r="E162" s="10"/>
      <c r="F162" s="10"/>
      <c r="H162" s="10"/>
      <c r="I162" s="10"/>
      <c r="K162" s="10"/>
      <c r="L162" s="10"/>
    </row>
    <row r="163" spans="1:12">
      <c r="A163" s="29"/>
      <c r="B163" s="10"/>
      <c r="C163" s="10"/>
      <c r="E163" s="10"/>
      <c r="F163" s="10"/>
      <c r="H163" s="10"/>
      <c r="I163" s="10"/>
      <c r="K163" s="10"/>
      <c r="L163" s="10"/>
    </row>
    <row r="164" spans="1:12">
      <c r="A164" s="29"/>
      <c r="B164" s="10"/>
      <c r="C164" s="10"/>
      <c r="E164" s="10"/>
      <c r="F164" s="10"/>
      <c r="H164" s="10"/>
      <c r="I164" s="10"/>
      <c r="K164" s="10"/>
      <c r="L164" s="10"/>
    </row>
    <row r="165" spans="1:12">
      <c r="A165" s="29"/>
      <c r="B165" s="10"/>
      <c r="C165" s="10"/>
      <c r="E165" s="10"/>
      <c r="F165" s="10"/>
      <c r="H165" s="10"/>
      <c r="I165" s="10"/>
      <c r="K165" s="10"/>
      <c r="L165" s="10"/>
    </row>
    <row r="166" spans="1:12">
      <c r="A166" s="29"/>
      <c r="B166" s="10"/>
      <c r="C166" s="10"/>
      <c r="E166" s="10"/>
      <c r="F166" s="10"/>
      <c r="H166" s="10"/>
      <c r="I166" s="10"/>
      <c r="K166" s="10"/>
      <c r="L166" s="10"/>
    </row>
    <row r="167" spans="1:12">
      <c r="A167" s="29"/>
      <c r="B167" s="10"/>
      <c r="C167" s="10"/>
      <c r="E167" s="10"/>
      <c r="F167" s="10"/>
      <c r="H167" s="10"/>
      <c r="I167" s="10"/>
      <c r="K167" s="10"/>
      <c r="L167" s="10"/>
    </row>
    <row r="168" spans="1:12">
      <c r="A168" s="29"/>
      <c r="B168" s="10"/>
      <c r="C168" s="10"/>
      <c r="E168" s="10"/>
      <c r="F168" s="10"/>
      <c r="H168" s="10"/>
      <c r="I168" s="10"/>
      <c r="K168" s="10"/>
      <c r="L168" s="10"/>
    </row>
    <row r="169" spans="1:12">
      <c r="A169" s="29"/>
      <c r="B169" s="10"/>
      <c r="C169" s="10"/>
      <c r="E169" s="10"/>
      <c r="F169" s="10"/>
      <c r="H169" s="10"/>
      <c r="I169" s="10"/>
      <c r="K169" s="10"/>
      <c r="L169" s="10"/>
    </row>
    <row r="170" spans="1:12">
      <c r="A170" s="29"/>
      <c r="B170" s="10"/>
      <c r="C170" s="10"/>
      <c r="E170" s="10"/>
      <c r="F170" s="10"/>
      <c r="H170" s="10"/>
      <c r="I170" s="10"/>
      <c r="K170" s="10"/>
      <c r="L170" s="10"/>
    </row>
    <row r="171" spans="1:12">
      <c r="A171" s="29"/>
      <c r="B171" s="10"/>
      <c r="C171" s="10"/>
      <c r="E171" s="10"/>
      <c r="F171" s="10"/>
      <c r="H171" s="10"/>
      <c r="I171" s="10"/>
      <c r="K171" s="10"/>
      <c r="L171" s="10"/>
    </row>
    <row r="172" spans="1:12">
      <c r="A172" s="29"/>
      <c r="B172" s="10"/>
      <c r="C172" s="10"/>
      <c r="E172" s="10"/>
      <c r="F172" s="10"/>
      <c r="H172" s="10"/>
      <c r="I172" s="10"/>
      <c r="K172" s="10"/>
      <c r="L172" s="10"/>
    </row>
    <row r="173" spans="1:12">
      <c r="A173" s="29"/>
      <c r="B173" s="10"/>
      <c r="C173" s="10"/>
      <c r="E173" s="10"/>
      <c r="F173" s="10"/>
      <c r="H173" s="10"/>
      <c r="I173" s="10"/>
      <c r="K173" s="10"/>
      <c r="L173" s="10"/>
    </row>
    <row r="174" spans="1:12">
      <c r="A174" s="29"/>
      <c r="B174" s="10"/>
      <c r="C174" s="10"/>
      <c r="E174" s="10"/>
      <c r="F174" s="10"/>
      <c r="H174" s="10"/>
      <c r="I174" s="10"/>
      <c r="K174" s="10"/>
      <c r="L174" s="10"/>
    </row>
    <row r="175" spans="1:12">
      <c r="A175" s="29"/>
      <c r="B175" s="10"/>
      <c r="C175" s="10"/>
      <c r="E175" s="10"/>
      <c r="F175" s="10"/>
      <c r="H175" s="10"/>
      <c r="I175" s="10"/>
      <c r="K175" s="10"/>
      <c r="L175" s="10"/>
    </row>
    <row r="176" spans="1:12">
      <c r="A176" s="29"/>
      <c r="B176" s="10"/>
      <c r="C176" s="10"/>
      <c r="E176" s="10"/>
      <c r="F176" s="10"/>
      <c r="H176" s="10"/>
      <c r="I176" s="10"/>
      <c r="K176" s="10"/>
      <c r="L176" s="10"/>
    </row>
    <row r="177" spans="1:12">
      <c r="A177" s="29"/>
      <c r="B177" s="10"/>
      <c r="C177" s="10"/>
      <c r="E177" s="10"/>
      <c r="F177" s="10"/>
      <c r="H177" s="10"/>
      <c r="I177" s="10"/>
      <c r="K177" s="10"/>
      <c r="L177" s="10"/>
    </row>
    <row r="178" spans="1:12">
      <c r="A178" s="29"/>
      <c r="B178" s="10"/>
      <c r="C178" s="10"/>
      <c r="E178" s="10"/>
      <c r="F178" s="10"/>
      <c r="H178" s="10"/>
      <c r="I178" s="10"/>
      <c r="K178" s="10"/>
      <c r="L178" s="10"/>
    </row>
    <row r="179" spans="1:12">
      <c r="A179" s="29"/>
      <c r="B179" s="10"/>
      <c r="C179" s="10"/>
      <c r="E179" s="10"/>
      <c r="F179" s="10"/>
      <c r="H179" s="10"/>
      <c r="I179" s="10"/>
      <c r="K179" s="10"/>
      <c r="L179" s="10"/>
    </row>
    <row r="180" spans="1:12">
      <c r="A180" s="29"/>
      <c r="B180" s="10"/>
      <c r="C180" s="10"/>
      <c r="E180" s="10"/>
      <c r="F180" s="10"/>
      <c r="H180" s="10"/>
      <c r="I180" s="10"/>
      <c r="K180" s="10"/>
      <c r="L180" s="10"/>
    </row>
    <row r="181" spans="1:12">
      <c r="A181" s="29"/>
      <c r="B181" s="10"/>
      <c r="C181" s="10"/>
      <c r="E181" s="10"/>
      <c r="F181" s="10"/>
      <c r="H181" s="10"/>
      <c r="I181" s="10"/>
      <c r="K181" s="10"/>
      <c r="L181" s="10"/>
    </row>
    <row r="182" spans="1:12">
      <c r="A182" s="29"/>
      <c r="B182" s="10"/>
      <c r="C182" s="10"/>
      <c r="E182" s="10"/>
      <c r="F182" s="10"/>
      <c r="H182" s="10"/>
      <c r="I182" s="10"/>
      <c r="K182" s="10"/>
      <c r="L182" s="10"/>
    </row>
    <row r="183" spans="1:12">
      <c r="A183" s="29"/>
      <c r="B183" s="10"/>
      <c r="C183" s="10"/>
      <c r="E183" s="10"/>
      <c r="F183" s="10"/>
      <c r="H183" s="10"/>
      <c r="I183" s="10"/>
      <c r="K183" s="10"/>
      <c r="L183" s="10"/>
    </row>
    <row r="184" spans="1:12">
      <c r="A184" s="29"/>
      <c r="B184" s="10"/>
      <c r="C184" s="10"/>
      <c r="E184" s="10"/>
      <c r="F184" s="10"/>
      <c r="H184" s="10"/>
      <c r="I184" s="10"/>
      <c r="K184" s="10"/>
      <c r="L184" s="10"/>
    </row>
    <row r="185" spans="1:12">
      <c r="A185" s="29"/>
      <c r="B185" s="10"/>
      <c r="C185" s="10"/>
      <c r="E185" s="10"/>
      <c r="F185" s="10"/>
      <c r="H185" s="10"/>
      <c r="I185" s="10"/>
      <c r="K185" s="10"/>
      <c r="L185" s="10"/>
    </row>
    <row r="186" spans="1:12">
      <c r="A186" s="29"/>
      <c r="B186" s="10"/>
      <c r="C186" s="10"/>
      <c r="E186" s="10"/>
      <c r="F186" s="10"/>
      <c r="H186" s="10"/>
      <c r="I186" s="10"/>
      <c r="K186" s="10"/>
      <c r="L186" s="10"/>
    </row>
    <row r="187" spans="1:12">
      <c r="A187" s="29"/>
      <c r="B187" s="10"/>
      <c r="C187" s="10"/>
      <c r="E187" s="10"/>
      <c r="F187" s="10"/>
      <c r="H187" s="10"/>
      <c r="I187" s="10"/>
      <c r="K187" s="10"/>
      <c r="L187" s="10"/>
    </row>
    <row r="188" spans="1:12">
      <c r="A188" s="29"/>
      <c r="B188" s="10"/>
      <c r="C188" s="10"/>
      <c r="E188" s="10"/>
      <c r="F188" s="10"/>
      <c r="H188" s="10"/>
      <c r="I188" s="10"/>
      <c r="K188" s="10"/>
      <c r="L188" s="10"/>
    </row>
    <row r="189" spans="1:12">
      <c r="A189" s="29"/>
      <c r="B189" s="10"/>
      <c r="C189" s="10"/>
      <c r="E189" s="10"/>
      <c r="F189" s="10"/>
      <c r="H189" s="10"/>
      <c r="I189" s="10"/>
      <c r="K189" s="10"/>
      <c r="L189" s="10"/>
    </row>
    <row r="190" spans="1:12">
      <c r="A190" s="29"/>
      <c r="B190" s="10"/>
      <c r="C190" s="10"/>
      <c r="E190" s="10"/>
      <c r="F190" s="10"/>
      <c r="H190" s="10"/>
      <c r="I190" s="10"/>
      <c r="K190" s="10"/>
      <c r="L190" s="10"/>
    </row>
    <row r="191" spans="1:12">
      <c r="A191" s="29"/>
      <c r="B191" s="10"/>
      <c r="C191" s="10"/>
      <c r="E191" s="10"/>
      <c r="F191" s="10"/>
      <c r="H191" s="10"/>
      <c r="I191" s="10"/>
      <c r="K191" s="10"/>
      <c r="L191" s="10"/>
    </row>
    <row r="192" spans="1:12">
      <c r="A192" s="29"/>
      <c r="B192" s="10"/>
      <c r="C192" s="10"/>
      <c r="E192" s="10"/>
      <c r="F192" s="10"/>
      <c r="H192" s="10"/>
      <c r="I192" s="10"/>
      <c r="K192" s="10"/>
      <c r="L192" s="10"/>
    </row>
    <row r="193" spans="1:12">
      <c r="A193" s="29"/>
      <c r="B193" s="10"/>
      <c r="C193" s="10"/>
      <c r="E193" s="10"/>
      <c r="F193" s="10"/>
      <c r="H193" s="10"/>
      <c r="I193" s="10"/>
      <c r="K193" s="10"/>
      <c r="L193" s="10"/>
    </row>
    <row r="194" spans="1:12">
      <c r="A194" s="29"/>
      <c r="B194" s="10"/>
      <c r="C194" s="10"/>
      <c r="E194" s="10"/>
      <c r="F194" s="10"/>
      <c r="H194" s="10"/>
      <c r="I194" s="10"/>
      <c r="K194" s="10"/>
      <c r="L194" s="10"/>
    </row>
    <row r="195" spans="1:12">
      <c r="A195" s="29"/>
      <c r="B195" s="10"/>
      <c r="C195" s="10"/>
      <c r="E195" s="10"/>
      <c r="F195" s="10"/>
      <c r="H195" s="10"/>
      <c r="I195" s="10"/>
      <c r="K195" s="10"/>
      <c r="L195" s="10"/>
    </row>
    <row r="196" spans="1:12">
      <c r="A196" s="29"/>
      <c r="B196" s="10"/>
      <c r="C196" s="10"/>
      <c r="E196" s="10"/>
      <c r="F196" s="10"/>
      <c r="H196" s="10"/>
      <c r="I196" s="10"/>
      <c r="K196" s="10"/>
      <c r="L196" s="10"/>
    </row>
    <row r="197" spans="1:12">
      <c r="A197" s="29"/>
      <c r="B197" s="10"/>
      <c r="C197" s="10"/>
      <c r="E197" s="10"/>
      <c r="F197" s="10"/>
      <c r="H197" s="10"/>
      <c r="I197" s="10"/>
      <c r="K197" s="10"/>
      <c r="L197" s="10"/>
    </row>
    <row r="198" spans="1:12">
      <c r="A198" s="29"/>
      <c r="B198" s="10"/>
      <c r="C198" s="10"/>
      <c r="E198" s="10"/>
      <c r="F198" s="10"/>
      <c r="H198" s="10"/>
      <c r="I198" s="10"/>
      <c r="K198" s="10"/>
      <c r="L198" s="10"/>
    </row>
    <row r="199" spans="1:12">
      <c r="A199" s="29"/>
      <c r="B199" s="10"/>
      <c r="C199" s="10"/>
      <c r="E199" s="10"/>
      <c r="F199" s="10"/>
      <c r="H199" s="10"/>
      <c r="I199" s="10"/>
      <c r="K199" s="10"/>
      <c r="L199" s="10"/>
    </row>
    <row r="200" spans="1:12">
      <c r="A200" s="29"/>
      <c r="B200" s="10"/>
      <c r="C200" s="10"/>
      <c r="E200" s="10"/>
      <c r="F200" s="10"/>
      <c r="H200" s="10"/>
      <c r="I200" s="10"/>
      <c r="K200" s="10"/>
      <c r="L200" s="10"/>
    </row>
    <row r="201" spans="1:12">
      <c r="A201" s="29"/>
      <c r="B201" s="10"/>
      <c r="C201" s="10"/>
      <c r="E201" s="10"/>
      <c r="F201" s="10"/>
      <c r="H201" s="10"/>
      <c r="I201" s="10"/>
      <c r="K201" s="10"/>
      <c r="L201" s="10"/>
    </row>
    <row r="202" spans="1:12">
      <c r="A202" s="29"/>
      <c r="B202" s="10"/>
      <c r="C202" s="10"/>
      <c r="E202" s="10"/>
      <c r="F202" s="10"/>
      <c r="H202" s="10"/>
      <c r="I202" s="10"/>
      <c r="K202" s="10"/>
      <c r="L202" s="10"/>
    </row>
    <row r="203" spans="1:12">
      <c r="A203" s="29"/>
      <c r="B203" s="10"/>
      <c r="C203" s="10"/>
      <c r="E203" s="10"/>
      <c r="F203" s="10"/>
      <c r="H203" s="10"/>
      <c r="I203" s="10"/>
      <c r="K203" s="10"/>
      <c r="L203" s="10"/>
    </row>
    <row r="204" spans="1:12">
      <c r="A204" s="29"/>
      <c r="B204" s="10"/>
      <c r="C204" s="10"/>
      <c r="E204" s="10"/>
      <c r="F204" s="10"/>
      <c r="H204" s="10"/>
      <c r="I204" s="10"/>
      <c r="K204" s="10"/>
      <c r="L204" s="10"/>
    </row>
    <row r="205" spans="1:12">
      <c r="A205" s="29"/>
      <c r="B205" s="10"/>
      <c r="C205" s="10"/>
      <c r="E205" s="10"/>
      <c r="F205" s="10"/>
      <c r="H205" s="10"/>
      <c r="I205" s="10"/>
      <c r="K205" s="10"/>
      <c r="L205" s="10"/>
    </row>
    <row r="206" spans="1:12">
      <c r="A206" s="29"/>
      <c r="B206" s="10"/>
      <c r="C206" s="10"/>
      <c r="E206" s="10"/>
      <c r="F206" s="10"/>
      <c r="H206" s="10"/>
      <c r="I206" s="10"/>
      <c r="K206" s="10"/>
      <c r="L206" s="10"/>
    </row>
    <row r="207" spans="1:12">
      <c r="A207" s="29"/>
      <c r="B207" s="10"/>
      <c r="C207" s="10"/>
      <c r="E207" s="10"/>
      <c r="F207" s="10"/>
      <c r="H207" s="10"/>
      <c r="I207" s="10"/>
      <c r="K207" s="10"/>
      <c r="L207" s="10"/>
    </row>
    <row r="208" spans="1:12">
      <c r="A208" s="29"/>
      <c r="B208" s="10"/>
      <c r="C208" s="10"/>
      <c r="E208" s="10"/>
      <c r="F208" s="10"/>
      <c r="H208" s="10"/>
      <c r="I208" s="10"/>
      <c r="K208" s="10"/>
      <c r="L208" s="10"/>
    </row>
    <row r="209" spans="1:12">
      <c r="A209" s="29"/>
      <c r="B209" s="10"/>
      <c r="C209" s="10"/>
      <c r="E209" s="10"/>
      <c r="F209" s="10"/>
      <c r="H209" s="10"/>
      <c r="I209" s="10"/>
      <c r="K209" s="10"/>
      <c r="L209" s="10"/>
    </row>
    <row r="210" spans="1:12">
      <c r="A210" s="29"/>
      <c r="B210" s="10"/>
      <c r="C210" s="10"/>
      <c r="E210" s="10"/>
      <c r="F210" s="10"/>
      <c r="H210" s="10"/>
      <c r="I210" s="10"/>
      <c r="K210" s="10"/>
      <c r="L210" s="10"/>
    </row>
    <row r="211" spans="1:12">
      <c r="A211" s="29"/>
      <c r="B211" s="10"/>
      <c r="C211" s="10"/>
      <c r="E211" s="10"/>
      <c r="F211" s="10"/>
      <c r="H211" s="10"/>
      <c r="I211" s="10"/>
      <c r="K211" s="10"/>
      <c r="L211" s="10"/>
    </row>
    <row r="212" spans="1:12">
      <c r="A212" s="29"/>
      <c r="B212" s="10"/>
      <c r="C212" s="10"/>
      <c r="E212" s="10"/>
      <c r="F212" s="10"/>
      <c r="H212" s="10"/>
      <c r="I212" s="10"/>
      <c r="K212" s="10"/>
      <c r="L212" s="10"/>
    </row>
    <row r="213" spans="1:12">
      <c r="A213" s="29"/>
      <c r="B213" s="10"/>
      <c r="C213" s="10"/>
      <c r="E213" s="10"/>
      <c r="F213" s="10"/>
      <c r="H213" s="10"/>
      <c r="I213" s="10"/>
      <c r="K213" s="10"/>
      <c r="L213" s="10"/>
    </row>
    <row r="214" spans="1:12">
      <c r="A214" s="29"/>
      <c r="B214" s="10"/>
      <c r="C214" s="10"/>
      <c r="E214" s="10"/>
      <c r="F214" s="10"/>
      <c r="H214" s="10"/>
      <c r="I214" s="10"/>
      <c r="K214" s="10"/>
      <c r="L214" s="10"/>
    </row>
    <row r="215" spans="1:12">
      <c r="A215" s="29"/>
      <c r="B215" s="10"/>
      <c r="C215" s="10"/>
      <c r="E215" s="10"/>
      <c r="F215" s="10"/>
      <c r="H215" s="10"/>
      <c r="I215" s="10"/>
      <c r="K215" s="10"/>
      <c r="L215" s="10"/>
    </row>
    <row r="216" spans="1:12">
      <c r="A216" s="29"/>
      <c r="B216" s="10"/>
      <c r="C216" s="10"/>
      <c r="E216" s="10"/>
      <c r="F216" s="10"/>
      <c r="H216" s="10"/>
      <c r="I216" s="10"/>
      <c r="K216" s="10"/>
      <c r="L216" s="10"/>
    </row>
    <row r="217" spans="1:12">
      <c r="A217" s="29"/>
      <c r="B217" s="10"/>
      <c r="C217" s="10"/>
      <c r="E217" s="10"/>
      <c r="F217" s="10"/>
      <c r="H217" s="10"/>
      <c r="I217" s="10"/>
      <c r="K217" s="10"/>
      <c r="L217" s="10"/>
    </row>
    <row r="218" spans="1:12">
      <c r="A218" s="29"/>
      <c r="B218" s="10"/>
      <c r="C218" s="10"/>
      <c r="E218" s="10"/>
      <c r="F218" s="10"/>
      <c r="H218" s="10"/>
      <c r="I218" s="10"/>
      <c r="K218" s="10"/>
      <c r="L218" s="10"/>
    </row>
    <row r="219" spans="1:12">
      <c r="A219" s="29"/>
      <c r="B219" s="10"/>
      <c r="C219" s="10"/>
      <c r="E219" s="10"/>
      <c r="F219" s="10"/>
      <c r="H219" s="10"/>
      <c r="I219" s="10"/>
      <c r="K219" s="10"/>
      <c r="L219" s="10"/>
    </row>
    <row r="220" spans="1:12">
      <c r="A220" s="29"/>
      <c r="B220" s="10"/>
      <c r="C220" s="10"/>
      <c r="E220" s="10"/>
      <c r="F220" s="10"/>
      <c r="H220" s="10"/>
      <c r="I220" s="10"/>
      <c r="K220" s="10"/>
      <c r="L220" s="10"/>
    </row>
    <row r="221" spans="1:12">
      <c r="A221" s="29"/>
      <c r="B221" s="10"/>
      <c r="C221" s="10"/>
      <c r="E221" s="10"/>
      <c r="F221" s="10"/>
      <c r="H221" s="10"/>
      <c r="I221" s="10"/>
      <c r="K221" s="10"/>
      <c r="L221" s="10"/>
    </row>
    <row r="222" spans="1:12">
      <c r="A222" s="29"/>
      <c r="B222" s="10"/>
      <c r="C222" s="10"/>
      <c r="E222" s="10"/>
      <c r="F222" s="10"/>
      <c r="H222" s="10"/>
      <c r="I222" s="10"/>
      <c r="K222" s="10"/>
      <c r="L222" s="10"/>
    </row>
    <row r="223" spans="1:12">
      <c r="A223" s="29"/>
      <c r="B223" s="10"/>
      <c r="C223" s="10"/>
      <c r="E223" s="10"/>
      <c r="F223" s="10"/>
      <c r="H223" s="10"/>
      <c r="I223" s="10"/>
      <c r="K223" s="10"/>
      <c r="L223" s="10"/>
    </row>
    <row r="224" spans="1:12">
      <c r="A224" s="29"/>
      <c r="B224" s="10"/>
      <c r="C224" s="10"/>
      <c r="E224" s="10"/>
      <c r="F224" s="10"/>
      <c r="H224" s="10"/>
      <c r="I224" s="10"/>
      <c r="K224" s="10"/>
      <c r="L224" s="10"/>
    </row>
    <row r="225" spans="1:12">
      <c r="A225" s="29"/>
      <c r="B225" s="10"/>
      <c r="C225" s="10"/>
      <c r="E225" s="10"/>
      <c r="F225" s="10"/>
      <c r="H225" s="10"/>
      <c r="I225" s="10"/>
      <c r="K225" s="10"/>
      <c r="L225" s="10"/>
    </row>
    <row r="226" spans="1:12">
      <c r="A226" s="29"/>
      <c r="B226" s="10"/>
      <c r="C226" s="10"/>
      <c r="E226" s="10"/>
      <c r="F226" s="10"/>
      <c r="H226" s="10"/>
      <c r="I226" s="10"/>
      <c r="K226" s="10"/>
      <c r="L226" s="10"/>
    </row>
    <row r="227" spans="1:12">
      <c r="A227" s="29"/>
      <c r="B227" s="10"/>
      <c r="C227" s="10"/>
      <c r="E227" s="10"/>
      <c r="F227" s="10"/>
      <c r="H227" s="10"/>
      <c r="I227" s="10"/>
      <c r="K227" s="10"/>
      <c r="L227" s="10"/>
    </row>
    <row r="228" spans="1:12">
      <c r="A228" s="29"/>
      <c r="B228" s="10"/>
      <c r="C228" s="10"/>
      <c r="E228" s="10"/>
      <c r="F228" s="10"/>
      <c r="H228" s="10"/>
      <c r="I228" s="10"/>
      <c r="K228" s="10"/>
      <c r="L228" s="10"/>
    </row>
    <row r="229" spans="1:12">
      <c r="A229" s="29"/>
      <c r="B229" s="10"/>
      <c r="C229" s="10"/>
      <c r="E229" s="10"/>
      <c r="F229" s="10"/>
      <c r="H229" s="10"/>
      <c r="I229" s="10"/>
      <c r="K229" s="10"/>
      <c r="L229" s="10"/>
    </row>
    <row r="230" spans="1:12">
      <c r="A230" s="29"/>
      <c r="B230" s="10"/>
      <c r="C230" s="10"/>
      <c r="E230" s="10"/>
      <c r="F230" s="10"/>
      <c r="H230" s="10"/>
      <c r="I230" s="10"/>
      <c r="K230" s="10"/>
      <c r="L230" s="10"/>
    </row>
    <row r="231" spans="1:12">
      <c r="A231" s="29"/>
      <c r="B231" s="10"/>
      <c r="C231" s="10"/>
      <c r="E231" s="10"/>
      <c r="F231" s="10"/>
      <c r="H231" s="10"/>
      <c r="I231" s="10"/>
      <c r="K231" s="10"/>
      <c r="L231" s="10"/>
    </row>
    <row r="232" spans="1:12">
      <c r="A232" s="29"/>
      <c r="B232" s="10"/>
      <c r="C232" s="10"/>
      <c r="E232" s="10"/>
      <c r="F232" s="10"/>
      <c r="H232" s="10"/>
      <c r="I232" s="10"/>
      <c r="K232" s="10"/>
      <c r="L232" s="10"/>
    </row>
    <row r="233" spans="1:12">
      <c r="A233" s="29"/>
      <c r="B233" s="10"/>
      <c r="C233" s="10"/>
      <c r="E233" s="10"/>
      <c r="F233" s="10"/>
      <c r="H233" s="10"/>
      <c r="I233" s="10"/>
      <c r="K233" s="10"/>
      <c r="L233" s="10"/>
    </row>
    <row r="234" spans="1:12">
      <c r="A234" s="29"/>
      <c r="B234" s="10"/>
      <c r="C234" s="10"/>
      <c r="E234" s="10"/>
      <c r="F234" s="10"/>
      <c r="H234" s="10"/>
      <c r="I234" s="10"/>
      <c r="K234" s="10"/>
      <c r="L234" s="10"/>
    </row>
    <row r="235" spans="1:12">
      <c r="A235" s="29"/>
      <c r="B235" s="10"/>
      <c r="C235" s="10"/>
      <c r="E235" s="10"/>
      <c r="F235" s="10"/>
      <c r="H235" s="10"/>
      <c r="I235" s="10"/>
      <c r="K235" s="10"/>
      <c r="L235" s="10"/>
    </row>
    <row r="236" spans="1:12">
      <c r="A236" s="29"/>
      <c r="B236" s="10"/>
      <c r="C236" s="10"/>
      <c r="E236" s="10"/>
      <c r="F236" s="10"/>
      <c r="H236" s="10"/>
      <c r="I236" s="10"/>
      <c r="K236" s="10"/>
      <c r="L236" s="10"/>
    </row>
    <row r="237" spans="1:12">
      <c r="A237" s="29"/>
      <c r="B237" s="10"/>
      <c r="C237" s="10"/>
      <c r="E237" s="10"/>
      <c r="F237" s="10"/>
      <c r="H237" s="10"/>
      <c r="I237" s="10"/>
      <c r="K237" s="10"/>
      <c r="L237" s="10"/>
    </row>
    <row r="238" spans="1:12">
      <c r="A238" s="29"/>
      <c r="B238" s="10"/>
      <c r="C238" s="10"/>
      <c r="E238" s="10"/>
      <c r="F238" s="10"/>
      <c r="H238" s="10"/>
      <c r="I238" s="10"/>
      <c r="K238" s="10"/>
      <c r="L238" s="10"/>
    </row>
    <row r="239" spans="1:12">
      <c r="A239" s="29"/>
      <c r="B239" s="10"/>
      <c r="C239" s="10"/>
      <c r="E239" s="10"/>
      <c r="F239" s="10"/>
      <c r="H239" s="10"/>
      <c r="I239" s="10"/>
      <c r="K239" s="10"/>
      <c r="L239" s="10"/>
    </row>
    <row r="240" spans="1:12">
      <c r="A240" s="29"/>
      <c r="B240" s="10"/>
      <c r="C240" s="10"/>
      <c r="E240" s="10"/>
      <c r="F240" s="10"/>
      <c r="H240" s="10"/>
      <c r="I240" s="10"/>
      <c r="K240" s="10"/>
      <c r="L240" s="10"/>
    </row>
    <row r="241" spans="1:12">
      <c r="A241" s="29"/>
      <c r="B241" s="10"/>
      <c r="C241" s="10"/>
      <c r="E241" s="10"/>
      <c r="F241" s="10"/>
      <c r="H241" s="10"/>
      <c r="I241" s="10"/>
      <c r="K241" s="10"/>
      <c r="L241" s="10"/>
    </row>
    <row r="242" spans="1:12">
      <c r="A242" s="29"/>
      <c r="B242" s="10"/>
      <c r="C242" s="10"/>
      <c r="E242" s="10"/>
      <c r="F242" s="10"/>
      <c r="H242" s="10"/>
      <c r="I242" s="10"/>
      <c r="K242" s="10"/>
      <c r="L242" s="10"/>
    </row>
    <row r="243" spans="1:12">
      <c r="A243" s="29"/>
      <c r="B243" s="10"/>
      <c r="C243" s="10"/>
      <c r="E243" s="10"/>
      <c r="F243" s="10"/>
      <c r="H243" s="10"/>
      <c r="I243" s="10"/>
      <c r="K243" s="10"/>
      <c r="L243" s="10"/>
    </row>
    <row r="244" spans="1:12">
      <c r="A244" s="29"/>
      <c r="B244" s="10"/>
      <c r="C244" s="10"/>
      <c r="E244" s="10"/>
      <c r="F244" s="10"/>
      <c r="H244" s="10"/>
      <c r="I244" s="10"/>
      <c r="K244" s="10"/>
      <c r="L244" s="10"/>
    </row>
    <row r="245" spans="1:12">
      <c r="A245" s="29"/>
      <c r="B245" s="10"/>
      <c r="C245" s="10"/>
      <c r="E245" s="10"/>
      <c r="F245" s="10"/>
      <c r="H245" s="10"/>
      <c r="I245" s="10"/>
      <c r="K245" s="10"/>
      <c r="L245" s="10"/>
    </row>
    <row r="246" spans="1:12">
      <c r="A246" s="29"/>
      <c r="B246" s="10"/>
      <c r="C246" s="10"/>
      <c r="E246" s="10"/>
      <c r="F246" s="10"/>
      <c r="H246" s="10"/>
      <c r="I246" s="10"/>
      <c r="K246" s="10"/>
      <c r="L246" s="10"/>
    </row>
    <row r="247" spans="1:12">
      <c r="A247" s="29"/>
      <c r="B247" s="10"/>
      <c r="C247" s="10"/>
      <c r="E247" s="10"/>
      <c r="F247" s="10"/>
      <c r="H247" s="10"/>
      <c r="I247" s="10"/>
      <c r="K247" s="10"/>
      <c r="L247" s="10"/>
    </row>
    <row r="248" spans="1:12">
      <c r="A248" s="29"/>
      <c r="B248" s="10"/>
      <c r="C248" s="10"/>
      <c r="E248" s="10"/>
      <c r="F248" s="10"/>
      <c r="H248" s="10"/>
      <c r="I248" s="10"/>
      <c r="K248" s="10"/>
      <c r="L248" s="10"/>
    </row>
    <row r="249" spans="1:12">
      <c r="A249" s="29"/>
      <c r="B249" s="10"/>
      <c r="C249" s="10"/>
      <c r="E249" s="10"/>
      <c r="F249" s="10"/>
      <c r="H249" s="10"/>
      <c r="I249" s="10"/>
      <c r="K249" s="10"/>
      <c r="L249" s="10"/>
    </row>
    <row r="250" spans="1:12">
      <c r="A250" s="29"/>
      <c r="B250" s="10"/>
      <c r="C250" s="10"/>
      <c r="E250" s="10"/>
      <c r="F250" s="10"/>
      <c r="H250" s="10"/>
      <c r="I250" s="10"/>
      <c r="K250" s="10"/>
      <c r="L250" s="10"/>
    </row>
    <row r="251" spans="1:12">
      <c r="A251" s="29"/>
      <c r="B251" s="10"/>
      <c r="C251" s="10"/>
      <c r="E251" s="10"/>
      <c r="F251" s="10"/>
      <c r="H251" s="10"/>
      <c r="I251" s="10"/>
      <c r="K251" s="10"/>
      <c r="L251" s="10"/>
    </row>
    <row r="252" spans="1:12">
      <c r="A252" s="29"/>
      <c r="B252" s="10"/>
      <c r="C252" s="10"/>
      <c r="E252" s="10"/>
      <c r="F252" s="10"/>
      <c r="H252" s="10"/>
      <c r="I252" s="10"/>
      <c r="K252" s="10"/>
      <c r="L252" s="10"/>
    </row>
    <row r="253" spans="1:12">
      <c r="A253" s="29"/>
      <c r="B253" s="10"/>
      <c r="C253" s="10"/>
      <c r="E253" s="10"/>
      <c r="F253" s="10"/>
      <c r="H253" s="10"/>
      <c r="I253" s="10"/>
      <c r="K253" s="10"/>
      <c r="L253" s="10"/>
    </row>
    <row r="254" spans="1:12">
      <c r="A254" s="29"/>
      <c r="B254" s="10"/>
      <c r="C254" s="10"/>
      <c r="E254" s="10"/>
      <c r="F254" s="10"/>
      <c r="H254" s="10"/>
      <c r="I254" s="10"/>
      <c r="K254" s="10"/>
      <c r="L254" s="10"/>
    </row>
    <row r="255" spans="1:12">
      <c r="A255" s="29"/>
      <c r="B255" s="10"/>
      <c r="C255" s="10"/>
      <c r="E255" s="10"/>
      <c r="F255" s="10"/>
      <c r="H255" s="10"/>
      <c r="I255" s="10"/>
      <c r="K255" s="10"/>
      <c r="L255" s="10"/>
    </row>
    <row r="256" spans="1:12">
      <c r="A256" s="29"/>
      <c r="B256" s="10"/>
      <c r="C256" s="10"/>
      <c r="E256" s="10"/>
      <c r="F256" s="10"/>
      <c r="H256" s="10"/>
      <c r="I256" s="10"/>
      <c r="K256" s="10"/>
      <c r="L256" s="10"/>
    </row>
    <row r="257" spans="1:12">
      <c r="A257" s="29"/>
      <c r="B257" s="10"/>
      <c r="C257" s="10"/>
      <c r="E257" s="10"/>
      <c r="F257" s="10"/>
      <c r="H257" s="10"/>
      <c r="I257" s="10"/>
      <c r="K257" s="10"/>
      <c r="L257" s="10"/>
    </row>
    <row r="258" spans="1:12">
      <c r="A258" s="29"/>
      <c r="B258" s="10"/>
      <c r="C258" s="10"/>
      <c r="E258" s="10"/>
      <c r="F258" s="10"/>
      <c r="H258" s="10"/>
      <c r="I258" s="10"/>
      <c r="K258" s="10"/>
      <c r="L258" s="10"/>
    </row>
    <row r="259" spans="1:12">
      <c r="A259" s="29"/>
      <c r="B259" s="10"/>
      <c r="C259" s="10"/>
      <c r="E259" s="10"/>
      <c r="F259" s="10"/>
      <c r="H259" s="10"/>
      <c r="I259" s="10"/>
      <c r="K259" s="10"/>
      <c r="L259" s="10"/>
    </row>
    <row r="260" spans="1:12">
      <c r="A260" s="29"/>
      <c r="B260" s="10"/>
      <c r="C260" s="10"/>
      <c r="E260" s="10"/>
      <c r="F260" s="10"/>
      <c r="H260" s="10"/>
      <c r="I260" s="10"/>
      <c r="K260" s="10"/>
      <c r="L260" s="10"/>
    </row>
    <row r="261" spans="1:12">
      <c r="A261" s="29"/>
      <c r="B261" s="10"/>
      <c r="C261" s="10"/>
      <c r="E261" s="10"/>
      <c r="F261" s="10"/>
      <c r="H261" s="10"/>
      <c r="I261" s="10"/>
      <c r="K261" s="10"/>
      <c r="L261" s="10"/>
    </row>
    <row r="262" spans="1:12">
      <c r="A262" s="29"/>
      <c r="B262" s="10"/>
      <c r="C262" s="10"/>
      <c r="E262" s="10"/>
      <c r="F262" s="10"/>
      <c r="H262" s="10"/>
      <c r="I262" s="10"/>
      <c r="K262" s="10"/>
      <c r="L262" s="10"/>
    </row>
    <row r="263" spans="1:12">
      <c r="A263" s="30"/>
    </row>
    <row r="264" spans="1:12">
      <c r="A264" s="30"/>
    </row>
    <row r="265" spans="1:12">
      <c r="A265" s="30"/>
    </row>
    <row r="266" spans="1:12">
      <c r="A266" s="30"/>
    </row>
    <row r="267" spans="1:12">
      <c r="A267" s="30"/>
    </row>
    <row r="268" spans="1:12">
      <c r="A268" s="30"/>
    </row>
    <row r="269" spans="1:12">
      <c r="A269" s="30"/>
    </row>
    <row r="270" spans="1:12">
      <c r="A270" s="30"/>
    </row>
    <row r="271" spans="1:12">
      <c r="A271" s="30"/>
    </row>
    <row r="272" spans="1:12">
      <c r="A272" s="30"/>
    </row>
    <row r="273" spans="1:1">
      <c r="A273" s="30"/>
    </row>
    <row r="274" spans="1:1">
      <c r="A274" s="30"/>
    </row>
    <row r="275" spans="1:1">
      <c r="A275" s="30"/>
    </row>
    <row r="276" spans="1:1">
      <c r="A276" s="30"/>
    </row>
    <row r="277" spans="1:1">
      <c r="A277" s="30"/>
    </row>
    <row r="278" spans="1:1">
      <c r="A278" s="30"/>
    </row>
    <row r="279" spans="1:1">
      <c r="A279" s="30"/>
    </row>
    <row r="280" spans="1:1">
      <c r="A280" s="30"/>
    </row>
    <row r="281" spans="1:1">
      <c r="A281" s="30"/>
    </row>
    <row r="282" spans="1:1">
      <c r="A282" s="30"/>
    </row>
    <row r="283" spans="1:1">
      <c r="A283" s="30"/>
    </row>
    <row r="284" spans="1:1">
      <c r="A284" s="30"/>
    </row>
    <row r="285" spans="1:1">
      <c r="A285" s="30"/>
    </row>
    <row r="286" spans="1:1">
      <c r="A286" s="30"/>
    </row>
    <row r="287" spans="1:1">
      <c r="A287" s="30"/>
    </row>
    <row r="288" spans="1:1">
      <c r="A288" s="30"/>
    </row>
    <row r="289" spans="1:1">
      <c r="A289" s="30"/>
    </row>
    <row r="290" spans="1:1">
      <c r="A290" s="30"/>
    </row>
    <row r="291" spans="1:1">
      <c r="A291" s="30"/>
    </row>
    <row r="292" spans="1:1">
      <c r="A292" s="30"/>
    </row>
    <row r="293" spans="1:1">
      <c r="A293" s="30"/>
    </row>
    <row r="294" spans="1:1">
      <c r="A294" s="30"/>
    </row>
    <row r="295" spans="1:1">
      <c r="A295" s="30"/>
    </row>
    <row r="296" spans="1:1">
      <c r="A296" s="30"/>
    </row>
    <row r="297" spans="1:1">
      <c r="A297" s="30"/>
    </row>
    <row r="298" spans="1:1">
      <c r="A298" s="30"/>
    </row>
    <row r="299" spans="1:1">
      <c r="A299" s="30"/>
    </row>
    <row r="300" spans="1:1">
      <c r="A300" s="30"/>
    </row>
    <row r="301" spans="1:1">
      <c r="A301" s="30"/>
    </row>
    <row r="302" spans="1:1">
      <c r="A302" s="30"/>
    </row>
    <row r="303" spans="1:1">
      <c r="A303" s="30"/>
    </row>
    <row r="304" spans="1:1">
      <c r="A304" s="30"/>
    </row>
    <row r="305" spans="1:1">
      <c r="A305" s="30"/>
    </row>
    <row r="306" spans="1:1">
      <c r="A306" s="30"/>
    </row>
    <row r="307" spans="1:1">
      <c r="A307" s="30"/>
    </row>
    <row r="308" spans="1:1">
      <c r="A308" s="30"/>
    </row>
    <row r="309" spans="1:1">
      <c r="A309" s="30"/>
    </row>
    <row r="310" spans="1:1">
      <c r="A310" s="30"/>
    </row>
    <row r="311" spans="1:1">
      <c r="A311" s="30"/>
    </row>
    <row r="312" spans="1:1">
      <c r="A312" s="30"/>
    </row>
    <row r="313" spans="1:1">
      <c r="A313" s="30"/>
    </row>
    <row r="314" spans="1:1">
      <c r="A314" s="30"/>
    </row>
    <row r="315" spans="1:1">
      <c r="A315" s="30"/>
    </row>
    <row r="316" spans="1:1">
      <c r="A316" s="30"/>
    </row>
    <row r="317" spans="1:1">
      <c r="A317" s="30"/>
    </row>
    <row r="318" spans="1:1">
      <c r="A318" s="30"/>
    </row>
    <row r="319" spans="1:1">
      <c r="A319" s="30"/>
    </row>
    <row r="320" spans="1:1">
      <c r="A320" s="30"/>
    </row>
    <row r="321" spans="1:1">
      <c r="A321" s="30"/>
    </row>
    <row r="322" spans="1:1">
      <c r="A322" s="30"/>
    </row>
    <row r="323" spans="1:1">
      <c r="A323" s="30"/>
    </row>
    <row r="324" spans="1:1">
      <c r="A324" s="30"/>
    </row>
    <row r="325" spans="1:1">
      <c r="A325" s="30"/>
    </row>
    <row r="326" spans="1:1">
      <c r="A326" s="30"/>
    </row>
    <row r="327" spans="1:1">
      <c r="A327" s="30"/>
    </row>
    <row r="328" spans="1:1">
      <c r="A328" s="30"/>
    </row>
    <row r="329" spans="1:1">
      <c r="A329" s="30"/>
    </row>
    <row r="330" spans="1:1">
      <c r="A330" s="30"/>
    </row>
    <row r="331" spans="1:1">
      <c r="A331" s="30"/>
    </row>
    <row r="332" spans="1:1">
      <c r="A332" s="30"/>
    </row>
    <row r="333" spans="1:1">
      <c r="A333" s="30"/>
    </row>
    <row r="334" spans="1:1">
      <c r="A334" s="30"/>
    </row>
    <row r="335" spans="1:1">
      <c r="A335" s="30"/>
    </row>
    <row r="336" spans="1:1">
      <c r="A336" s="30"/>
    </row>
    <row r="337" spans="1:1">
      <c r="A337" s="30"/>
    </row>
    <row r="338" spans="1:1">
      <c r="A338" s="30"/>
    </row>
    <row r="339" spans="1:1">
      <c r="A339" s="30"/>
    </row>
    <row r="340" spans="1:1">
      <c r="A340" s="30"/>
    </row>
    <row r="341" spans="1:1">
      <c r="A341" s="30"/>
    </row>
    <row r="342" spans="1:1">
      <c r="A342" s="30"/>
    </row>
    <row r="343" spans="1:1">
      <c r="A343" s="30"/>
    </row>
    <row r="344" spans="1:1">
      <c r="A344" s="30"/>
    </row>
    <row r="345" spans="1:1">
      <c r="A345" s="30"/>
    </row>
    <row r="346" spans="1:1">
      <c r="A346" s="30"/>
    </row>
    <row r="347" spans="1:1">
      <c r="A347" s="30"/>
    </row>
    <row r="348" spans="1:1">
      <c r="A348" s="30"/>
    </row>
    <row r="349" spans="1:1">
      <c r="A349" s="30"/>
    </row>
    <row r="350" spans="1:1">
      <c r="A350" s="30"/>
    </row>
    <row r="351" spans="1:1">
      <c r="A351" s="30"/>
    </row>
    <row r="352" spans="1:1">
      <c r="A352" s="30"/>
    </row>
    <row r="353" spans="1:1">
      <c r="A353" s="30"/>
    </row>
    <row r="354" spans="1:1">
      <c r="A354" s="30"/>
    </row>
    <row r="355" spans="1:1">
      <c r="A355" s="30"/>
    </row>
    <row r="356" spans="1:1">
      <c r="A356" s="30"/>
    </row>
    <row r="357" spans="1:1">
      <c r="A357" s="30"/>
    </row>
    <row r="358" spans="1:1">
      <c r="A358" s="30"/>
    </row>
    <row r="359" spans="1:1">
      <c r="A359" s="30"/>
    </row>
    <row r="360" spans="1:1">
      <c r="A360" s="30"/>
    </row>
    <row r="361" spans="1:1">
      <c r="A361" s="30"/>
    </row>
    <row r="362" spans="1:1">
      <c r="A362" s="30"/>
    </row>
    <row r="363" spans="1:1">
      <c r="A363" s="30"/>
    </row>
    <row r="364" spans="1:1">
      <c r="A364" s="30"/>
    </row>
    <row r="365" spans="1:1">
      <c r="A365" s="30"/>
    </row>
    <row r="366" spans="1:1">
      <c r="A366" s="30"/>
    </row>
    <row r="367" spans="1:1">
      <c r="A367" s="30"/>
    </row>
    <row r="368" spans="1:1">
      <c r="A368" s="30"/>
    </row>
    <row r="369" spans="1:1">
      <c r="A369" s="30"/>
    </row>
    <row r="370" spans="1:1">
      <c r="A370" s="30"/>
    </row>
    <row r="371" spans="1:1">
      <c r="A371" s="30"/>
    </row>
    <row r="372" spans="1:1">
      <c r="A372" s="30"/>
    </row>
    <row r="373" spans="1:1">
      <c r="A373" s="30"/>
    </row>
    <row r="374" spans="1:1">
      <c r="A374" s="30"/>
    </row>
    <row r="375" spans="1:1">
      <c r="A375" s="30"/>
    </row>
    <row r="376" spans="1:1">
      <c r="A376" s="30"/>
    </row>
    <row r="377" spans="1:1">
      <c r="A377" s="30"/>
    </row>
    <row r="378" spans="1:1">
      <c r="A378" s="30"/>
    </row>
    <row r="379" spans="1:1">
      <c r="A379" s="30"/>
    </row>
    <row r="380" spans="1:1">
      <c r="A380" s="30"/>
    </row>
    <row r="381" spans="1:1">
      <c r="A381" s="30"/>
    </row>
    <row r="382" spans="1:1">
      <c r="A382" s="30"/>
    </row>
    <row r="383" spans="1:1">
      <c r="A383" s="30"/>
    </row>
    <row r="384" spans="1:1">
      <c r="A384" s="30"/>
    </row>
    <row r="385" spans="1:1">
      <c r="A385" s="30"/>
    </row>
    <row r="386" spans="1:1">
      <c r="A386" s="30"/>
    </row>
    <row r="387" spans="1:1">
      <c r="A387" s="30"/>
    </row>
    <row r="388" spans="1:1">
      <c r="A388" s="30"/>
    </row>
    <row r="389" spans="1:1">
      <c r="A389" s="30"/>
    </row>
    <row r="390" spans="1:1">
      <c r="A390" s="30"/>
    </row>
    <row r="391" spans="1:1">
      <c r="A391" s="30"/>
    </row>
    <row r="392" spans="1:1">
      <c r="A392" s="30"/>
    </row>
    <row r="393" spans="1:1">
      <c r="A393" s="30"/>
    </row>
    <row r="394" spans="1:1">
      <c r="A394" s="30"/>
    </row>
    <row r="395" spans="1:1">
      <c r="A395" s="30"/>
    </row>
    <row r="396" spans="1:1">
      <c r="A396" s="30"/>
    </row>
    <row r="397" spans="1:1">
      <c r="A397" s="30"/>
    </row>
    <row r="398" spans="1:1">
      <c r="A398" s="30"/>
    </row>
    <row r="399" spans="1:1">
      <c r="A399" s="30"/>
    </row>
    <row r="400" spans="1:1">
      <c r="A400" s="30"/>
    </row>
    <row r="401" spans="1:1">
      <c r="A401" s="30"/>
    </row>
    <row r="402" spans="1:1">
      <c r="A402" s="30"/>
    </row>
    <row r="403" spans="1:1">
      <c r="A403" s="30"/>
    </row>
    <row r="404" spans="1:1">
      <c r="A404" s="30"/>
    </row>
    <row r="405" spans="1:1">
      <c r="A405" s="30"/>
    </row>
    <row r="406" spans="1:1">
      <c r="A406" s="30"/>
    </row>
    <row r="407" spans="1:1">
      <c r="A407" s="30"/>
    </row>
    <row r="408" spans="1:1">
      <c r="A408" s="30"/>
    </row>
    <row r="409" spans="1:1">
      <c r="A409" s="30"/>
    </row>
    <row r="410" spans="1:1">
      <c r="A410" s="30"/>
    </row>
    <row r="411" spans="1:1">
      <c r="A411" s="30"/>
    </row>
    <row r="412" spans="1:1">
      <c r="A412" s="30"/>
    </row>
    <row r="413" spans="1:1">
      <c r="A413" s="30"/>
    </row>
    <row r="414" spans="1:1">
      <c r="A414" s="30"/>
    </row>
    <row r="415" spans="1:1">
      <c r="A415" s="30"/>
    </row>
    <row r="416" spans="1:1">
      <c r="A416" s="30"/>
    </row>
    <row r="417" spans="1:1">
      <c r="A417" s="30"/>
    </row>
    <row r="418" spans="1:1">
      <c r="A418" s="30"/>
    </row>
    <row r="419" spans="1:1">
      <c r="A419" s="30"/>
    </row>
    <row r="420" spans="1:1">
      <c r="A420" s="30"/>
    </row>
    <row r="421" spans="1:1">
      <c r="A421" s="30"/>
    </row>
    <row r="422" spans="1:1">
      <c r="A422" s="30"/>
    </row>
    <row r="423" spans="1:1">
      <c r="A423" s="30"/>
    </row>
    <row r="424" spans="1:1">
      <c r="A424" s="30"/>
    </row>
    <row r="425" spans="1:1">
      <c r="A425" s="30"/>
    </row>
    <row r="426" spans="1:1">
      <c r="A426" s="30"/>
    </row>
    <row r="427" spans="1:1">
      <c r="A427" s="30"/>
    </row>
    <row r="428" spans="1:1">
      <c r="A428" s="30"/>
    </row>
    <row r="429" spans="1:1">
      <c r="A429" s="30"/>
    </row>
    <row r="430" spans="1:1">
      <c r="A430" s="30"/>
    </row>
    <row r="431" spans="1:1">
      <c r="A431" s="30"/>
    </row>
    <row r="432" spans="1:1">
      <c r="A432" s="30"/>
    </row>
    <row r="433" spans="1:1">
      <c r="A433" s="30"/>
    </row>
    <row r="434" spans="1:1">
      <c r="A434" s="30"/>
    </row>
    <row r="435" spans="1:1">
      <c r="A435" s="30"/>
    </row>
    <row r="436" spans="1:1">
      <c r="A436" s="30"/>
    </row>
    <row r="437" spans="1:1">
      <c r="A437" s="30"/>
    </row>
    <row r="438" spans="1:1">
      <c r="A438" s="30"/>
    </row>
    <row r="439" spans="1:1">
      <c r="A439" s="30"/>
    </row>
    <row r="440" spans="1:1">
      <c r="A440" s="30"/>
    </row>
    <row r="441" spans="1:1">
      <c r="A441" s="30"/>
    </row>
    <row r="442" spans="1:1">
      <c r="A442" s="30"/>
    </row>
    <row r="443" spans="1:1">
      <c r="A443" s="30"/>
    </row>
    <row r="444" spans="1:1">
      <c r="A444" s="30"/>
    </row>
    <row r="445" spans="1:1">
      <c r="A445" s="30"/>
    </row>
    <row r="446" spans="1:1">
      <c r="A446" s="30"/>
    </row>
    <row r="447" spans="1:1">
      <c r="A447" s="30"/>
    </row>
    <row r="448" spans="1:1">
      <c r="A448" s="30"/>
    </row>
    <row r="449" spans="1:1">
      <c r="A449" s="30"/>
    </row>
    <row r="450" spans="1:1">
      <c r="A450" s="30"/>
    </row>
    <row r="451" spans="1:1">
      <c r="A451" s="30"/>
    </row>
    <row r="452" spans="1:1">
      <c r="A452" s="30"/>
    </row>
    <row r="453" spans="1:1">
      <c r="A453" s="30"/>
    </row>
    <row r="454" spans="1:1">
      <c r="A454" s="30"/>
    </row>
    <row r="455" spans="1:1">
      <c r="A455" s="30"/>
    </row>
    <row r="456" spans="1:1">
      <c r="A456" s="30"/>
    </row>
    <row r="457" spans="1:1">
      <c r="A457" s="30"/>
    </row>
    <row r="458" spans="1:1">
      <c r="A458" s="30"/>
    </row>
    <row r="459" spans="1:1">
      <c r="A459" s="30"/>
    </row>
    <row r="460" spans="1:1">
      <c r="A460" s="30"/>
    </row>
    <row r="461" spans="1:1">
      <c r="A461" s="30"/>
    </row>
    <row r="462" spans="1:1">
      <c r="A462" s="30"/>
    </row>
    <row r="463" spans="1:1">
      <c r="A463" s="30"/>
    </row>
    <row r="464" spans="1:1">
      <c r="A464" s="30"/>
    </row>
    <row r="465" spans="1:1">
      <c r="A465" s="30"/>
    </row>
    <row r="466" spans="1:1">
      <c r="A466" s="30"/>
    </row>
    <row r="467" spans="1:1">
      <c r="A467" s="30"/>
    </row>
    <row r="468" spans="1:1">
      <c r="A468" s="30"/>
    </row>
    <row r="469" spans="1:1">
      <c r="A469" s="30"/>
    </row>
    <row r="470" spans="1:1">
      <c r="A470" s="30"/>
    </row>
    <row r="471" spans="1:1">
      <c r="A471" s="30"/>
    </row>
    <row r="472" spans="1:1">
      <c r="A472" s="30"/>
    </row>
    <row r="473" spans="1:1">
      <c r="A473" s="30"/>
    </row>
    <row r="474" spans="1:1">
      <c r="A474" s="30"/>
    </row>
    <row r="475" spans="1:1">
      <c r="A475" s="30"/>
    </row>
    <row r="476" spans="1:1">
      <c r="A476" s="30"/>
    </row>
    <row r="477" spans="1:1">
      <c r="A477" s="30"/>
    </row>
    <row r="478" spans="1:1">
      <c r="A478" s="30"/>
    </row>
    <row r="479" spans="1:1">
      <c r="A479" s="30"/>
    </row>
    <row r="480" spans="1:1">
      <c r="A480" s="30"/>
    </row>
    <row r="481" spans="1:1">
      <c r="A481" s="30"/>
    </row>
    <row r="482" spans="1:1">
      <c r="A482" s="30"/>
    </row>
    <row r="483" spans="1:1">
      <c r="A483" s="30"/>
    </row>
    <row r="484" spans="1:1">
      <c r="A484" s="30"/>
    </row>
    <row r="485" spans="1:1">
      <c r="A485" s="30"/>
    </row>
    <row r="486" spans="1:1">
      <c r="A486" s="30"/>
    </row>
    <row r="487" spans="1:1">
      <c r="A487" s="30"/>
    </row>
    <row r="488" spans="1:1">
      <c r="A488" s="30"/>
    </row>
    <row r="489" spans="1:1">
      <c r="A489" s="30"/>
    </row>
    <row r="490" spans="1:1">
      <c r="A490" s="30"/>
    </row>
    <row r="491" spans="1:1">
      <c r="A491" s="30"/>
    </row>
    <row r="492" spans="1:1">
      <c r="A492" s="30"/>
    </row>
    <row r="493" spans="1:1">
      <c r="A493" s="30"/>
    </row>
    <row r="494" spans="1:1">
      <c r="A494" s="30"/>
    </row>
    <row r="495" spans="1:1">
      <c r="A495" s="30"/>
    </row>
    <row r="496" spans="1:1">
      <c r="A496" s="30"/>
    </row>
    <row r="497" spans="1:1">
      <c r="A497" s="30"/>
    </row>
    <row r="498" spans="1:1">
      <c r="A498" s="30"/>
    </row>
    <row r="499" spans="1:1">
      <c r="A499" s="30"/>
    </row>
    <row r="500" spans="1:1">
      <c r="A500" s="30"/>
    </row>
    <row r="501" spans="1:1">
      <c r="A501" s="30"/>
    </row>
    <row r="502" spans="1:1">
      <c r="A502" s="30"/>
    </row>
    <row r="503" spans="1:1">
      <c r="A503" s="30"/>
    </row>
    <row r="504" spans="1:1">
      <c r="A504" s="30"/>
    </row>
    <row r="505" spans="1:1">
      <c r="A505" s="30"/>
    </row>
    <row r="506" spans="1:1">
      <c r="A506" s="30"/>
    </row>
    <row r="507" spans="1:1">
      <c r="A507" s="30"/>
    </row>
    <row r="508" spans="1:1">
      <c r="A508" s="30"/>
    </row>
    <row r="509" spans="1:1">
      <c r="A509" s="30"/>
    </row>
    <row r="510" spans="1:1">
      <c r="A510" s="30"/>
    </row>
    <row r="511" spans="1:1">
      <c r="A511" s="30"/>
    </row>
    <row r="512" spans="1:1">
      <c r="A512" s="30"/>
    </row>
    <row r="513" spans="1:1">
      <c r="A513" s="30"/>
    </row>
    <row r="514" spans="1:1">
      <c r="A514" s="30"/>
    </row>
    <row r="515" spans="1:1">
      <c r="A515" s="30"/>
    </row>
    <row r="516" spans="1:1">
      <c r="A516" s="30"/>
    </row>
    <row r="517" spans="1:1">
      <c r="A517" s="30"/>
    </row>
    <row r="518" spans="1:1">
      <c r="A518" s="30"/>
    </row>
    <row r="519" spans="1:1">
      <c r="A519" s="30"/>
    </row>
    <row r="520" spans="1:1">
      <c r="A520" s="30"/>
    </row>
    <row r="521" spans="1:1">
      <c r="A521" s="30"/>
    </row>
    <row r="522" spans="1:1">
      <c r="A522" s="30"/>
    </row>
    <row r="523" spans="1:1">
      <c r="A523" s="30"/>
    </row>
    <row r="524" spans="1:1">
      <c r="A524" s="30"/>
    </row>
    <row r="525" spans="1:1">
      <c r="A525" s="30"/>
    </row>
    <row r="526" spans="1:1">
      <c r="A526" s="30"/>
    </row>
    <row r="527" spans="1:1">
      <c r="A527" s="30"/>
    </row>
    <row r="528" spans="1:1">
      <c r="A528" s="30"/>
    </row>
    <row r="529" spans="1:1">
      <c r="A529" s="30"/>
    </row>
    <row r="530" spans="1:1">
      <c r="A530" s="30"/>
    </row>
    <row r="531" spans="1:1">
      <c r="A531" s="30"/>
    </row>
    <row r="532" spans="1:1">
      <c r="A532" s="30"/>
    </row>
    <row r="533" spans="1:1">
      <c r="A533" s="30"/>
    </row>
    <row r="534" spans="1:1">
      <c r="A534" s="30"/>
    </row>
    <row r="535" spans="1:1">
      <c r="A535" s="30"/>
    </row>
    <row r="536" spans="1:1">
      <c r="A536" s="30"/>
    </row>
    <row r="537" spans="1:1">
      <c r="A537" s="30"/>
    </row>
    <row r="538" spans="1:1">
      <c r="A538" s="30"/>
    </row>
    <row r="539" spans="1:1">
      <c r="A539" s="30"/>
    </row>
    <row r="540" spans="1:1">
      <c r="A540" s="30"/>
    </row>
    <row r="541" spans="1:1">
      <c r="A541" s="30"/>
    </row>
    <row r="542" spans="1:1">
      <c r="A542" s="30"/>
    </row>
    <row r="543" spans="1:1">
      <c r="A543" s="30"/>
    </row>
    <row r="544" spans="1:1">
      <c r="A544" s="30"/>
    </row>
    <row r="545" spans="1:1">
      <c r="A545" s="30"/>
    </row>
    <row r="546" spans="1:1">
      <c r="A546" s="30"/>
    </row>
    <row r="547" spans="1:1">
      <c r="A547" s="30"/>
    </row>
    <row r="548" spans="1:1">
      <c r="A548" s="30"/>
    </row>
    <row r="549" spans="1:1">
      <c r="A549" s="30"/>
    </row>
    <row r="550" spans="1:1">
      <c r="A550" s="30"/>
    </row>
    <row r="551" spans="1:1">
      <c r="A551" s="30"/>
    </row>
    <row r="552" spans="1:1">
      <c r="A552" s="30"/>
    </row>
    <row r="553" spans="1:1">
      <c r="A553" s="30"/>
    </row>
    <row r="554" spans="1:1">
      <c r="A554" s="30"/>
    </row>
    <row r="555" spans="1:1">
      <c r="A555" s="30"/>
    </row>
    <row r="556" spans="1:1">
      <c r="A556" s="30"/>
    </row>
    <row r="557" spans="1:1">
      <c r="A557" s="30"/>
    </row>
    <row r="558" spans="1:1">
      <c r="A558" s="30"/>
    </row>
    <row r="559" spans="1:1">
      <c r="A559" s="30"/>
    </row>
    <row r="560" spans="1:1">
      <c r="A560" s="30"/>
    </row>
    <row r="561" spans="1:1">
      <c r="A561" s="30"/>
    </row>
    <row r="562" spans="1:1">
      <c r="A562" s="30"/>
    </row>
    <row r="563" spans="1:1">
      <c r="A563" s="30"/>
    </row>
    <row r="564" spans="1:1">
      <c r="A564" s="30"/>
    </row>
    <row r="565" spans="1:1">
      <c r="A565" s="30"/>
    </row>
    <row r="566" spans="1:1">
      <c r="A566" s="30"/>
    </row>
    <row r="567" spans="1:1">
      <c r="A567" s="30"/>
    </row>
    <row r="568" spans="1:1">
      <c r="A568" s="30"/>
    </row>
    <row r="569" spans="1:1">
      <c r="A569" s="30"/>
    </row>
    <row r="570" spans="1:1">
      <c r="A570" s="30"/>
    </row>
    <row r="571" spans="1:1">
      <c r="A571" s="30"/>
    </row>
    <row r="572" spans="1:1">
      <c r="A572" s="30"/>
    </row>
    <row r="573" spans="1:1">
      <c r="A573" s="30"/>
    </row>
    <row r="574" spans="1:1">
      <c r="A574" s="30"/>
    </row>
    <row r="575" spans="1:1">
      <c r="A575" s="30"/>
    </row>
    <row r="576" spans="1:1">
      <c r="A576" s="30"/>
    </row>
    <row r="577" spans="1:1">
      <c r="A577" s="30"/>
    </row>
    <row r="578" spans="1:1">
      <c r="A578" s="30"/>
    </row>
    <row r="579" spans="1:1">
      <c r="A579" s="30"/>
    </row>
    <row r="580" spans="1:1">
      <c r="A580" s="30"/>
    </row>
    <row r="581" spans="1:1">
      <c r="A581" s="30"/>
    </row>
    <row r="582" spans="1:1">
      <c r="A582" s="30"/>
    </row>
    <row r="583" spans="1:1">
      <c r="A583" s="30"/>
    </row>
    <row r="584" spans="1:1">
      <c r="A584" s="30"/>
    </row>
    <row r="585" spans="1:1">
      <c r="A585" s="30"/>
    </row>
    <row r="586" spans="1:1">
      <c r="A586" s="30"/>
    </row>
    <row r="587" spans="1:1">
      <c r="A587" s="30"/>
    </row>
    <row r="588" spans="1:1">
      <c r="A588" s="30"/>
    </row>
    <row r="589" spans="1:1">
      <c r="A589" s="30"/>
    </row>
    <row r="590" spans="1:1">
      <c r="A590" s="30"/>
    </row>
    <row r="591" spans="1:1">
      <c r="A591" s="30"/>
    </row>
    <row r="592" spans="1:1">
      <c r="A592" s="30"/>
    </row>
    <row r="593" spans="1:1">
      <c r="A593" s="30"/>
    </row>
    <row r="594" spans="1:1">
      <c r="A594" s="30"/>
    </row>
    <row r="595" spans="1:1">
      <c r="A595" s="30"/>
    </row>
    <row r="596" spans="1:1">
      <c r="A596" s="30"/>
    </row>
    <row r="597" spans="1:1">
      <c r="A597" s="30"/>
    </row>
    <row r="598" spans="1:1">
      <c r="A598" s="30"/>
    </row>
    <row r="599" spans="1:1">
      <c r="A599" s="30"/>
    </row>
    <row r="600" spans="1:1">
      <c r="A600" s="30"/>
    </row>
    <row r="601" spans="1:1">
      <c r="A601" s="30"/>
    </row>
    <row r="602" spans="1:1">
      <c r="A602" s="30"/>
    </row>
    <row r="603" spans="1:1">
      <c r="A603" s="30"/>
    </row>
    <row r="604" spans="1:1">
      <c r="A604" s="30"/>
    </row>
    <row r="605" spans="1:1">
      <c r="A605" s="30"/>
    </row>
    <row r="606" spans="1:1">
      <c r="A606" s="30"/>
    </row>
    <row r="607" spans="1:1">
      <c r="A607" s="30"/>
    </row>
    <row r="608" spans="1:1">
      <c r="A608" s="30"/>
    </row>
    <row r="609" spans="1:1">
      <c r="A609" s="30"/>
    </row>
    <row r="610" spans="1:1">
      <c r="A610" s="30"/>
    </row>
    <row r="611" spans="1:1">
      <c r="A611" s="30"/>
    </row>
    <row r="612" spans="1:1">
      <c r="A612" s="30"/>
    </row>
    <row r="613" spans="1:1">
      <c r="A613" s="30"/>
    </row>
    <row r="614" spans="1:1">
      <c r="A614" s="30"/>
    </row>
    <row r="615" spans="1:1">
      <c r="A615" s="30"/>
    </row>
    <row r="616" spans="1:1">
      <c r="A616" s="30"/>
    </row>
    <row r="617" spans="1:1">
      <c r="A617" s="30"/>
    </row>
    <row r="618" spans="1:1">
      <c r="A618" s="30"/>
    </row>
    <row r="619" spans="1:1">
      <c r="A619" s="30"/>
    </row>
    <row r="620" spans="1:1">
      <c r="A620" s="30"/>
    </row>
    <row r="621" spans="1:1">
      <c r="A621" s="30"/>
    </row>
    <row r="622" spans="1:1">
      <c r="A622" s="30"/>
    </row>
    <row r="623" spans="1:1">
      <c r="A623" s="30"/>
    </row>
    <row r="624" spans="1:1">
      <c r="A624" s="30"/>
    </row>
    <row r="625" spans="1:1">
      <c r="A625" s="30"/>
    </row>
    <row r="626" spans="1:1">
      <c r="A626" s="30"/>
    </row>
    <row r="627" spans="1:1">
      <c r="A627" s="30"/>
    </row>
    <row r="628" spans="1:1">
      <c r="A628" s="30"/>
    </row>
    <row r="629" spans="1:1">
      <c r="A629" s="30"/>
    </row>
    <row r="630" spans="1:1">
      <c r="A630" s="30"/>
    </row>
    <row r="631" spans="1:1">
      <c r="A631" s="30"/>
    </row>
    <row r="632" spans="1:1">
      <c r="A632" s="30"/>
    </row>
    <row r="633" spans="1:1">
      <c r="A633" s="30"/>
    </row>
    <row r="634" spans="1:1">
      <c r="A634" s="30"/>
    </row>
    <row r="635" spans="1:1">
      <c r="A635" s="30"/>
    </row>
    <row r="636" spans="1:1">
      <c r="A636" s="30"/>
    </row>
    <row r="637" spans="1:1">
      <c r="A637" s="30"/>
    </row>
    <row r="638" spans="1:1">
      <c r="A638" s="30"/>
    </row>
    <row r="639" spans="1:1">
      <c r="A639" s="30"/>
    </row>
    <row r="640" spans="1:1">
      <c r="A640" s="30"/>
    </row>
    <row r="641" spans="1:1">
      <c r="A641" s="30"/>
    </row>
    <row r="642" spans="1:1">
      <c r="A642" s="30"/>
    </row>
    <row r="643" spans="1:1">
      <c r="A643" s="30"/>
    </row>
    <row r="644" spans="1:1">
      <c r="A644" s="30"/>
    </row>
    <row r="645" spans="1:1">
      <c r="A645" s="30"/>
    </row>
    <row r="646" spans="1:1">
      <c r="A646" s="30"/>
    </row>
    <row r="647" spans="1:1">
      <c r="A647" s="30"/>
    </row>
    <row r="648" spans="1:1">
      <c r="A648" s="30"/>
    </row>
    <row r="649" spans="1:1">
      <c r="A649" s="30"/>
    </row>
    <row r="650" spans="1:1">
      <c r="A650" s="30"/>
    </row>
    <row r="651" spans="1:1">
      <c r="A651" s="30"/>
    </row>
    <row r="652" spans="1:1">
      <c r="A652" s="30"/>
    </row>
    <row r="653" spans="1:1">
      <c r="A653" s="30"/>
    </row>
    <row r="654" spans="1:1">
      <c r="A654" s="30"/>
    </row>
    <row r="655" spans="1:1">
      <c r="A655" s="30"/>
    </row>
    <row r="656" spans="1:1">
      <c r="A656" s="30"/>
    </row>
    <row r="657" spans="1:1">
      <c r="A657" s="30"/>
    </row>
    <row r="658" spans="1:1">
      <c r="A658" s="30"/>
    </row>
    <row r="659" spans="1:1">
      <c r="A659" s="30"/>
    </row>
    <row r="660" spans="1:1">
      <c r="A660" s="30"/>
    </row>
    <row r="661" spans="1:1">
      <c r="A661" s="30"/>
    </row>
    <row r="662" spans="1:1">
      <c r="A662" s="30"/>
    </row>
    <row r="663" spans="1:1">
      <c r="A663" s="30"/>
    </row>
    <row r="664" spans="1:1">
      <c r="A664" s="30"/>
    </row>
    <row r="665" spans="1:1">
      <c r="A665" s="30"/>
    </row>
    <row r="666" spans="1:1">
      <c r="A666" s="30"/>
    </row>
    <row r="667" spans="1:1">
      <c r="A667" s="30"/>
    </row>
    <row r="668" spans="1:1">
      <c r="A668" s="30"/>
    </row>
    <row r="669" spans="1:1">
      <c r="A669" s="30"/>
    </row>
    <row r="670" spans="1:1">
      <c r="A670" s="30"/>
    </row>
    <row r="671" spans="1:1">
      <c r="A671" s="30"/>
    </row>
    <row r="672" spans="1:1">
      <c r="A672" s="30"/>
    </row>
    <row r="673" spans="1:1">
      <c r="A673" s="30"/>
    </row>
    <row r="674" spans="1:1">
      <c r="A674" s="30"/>
    </row>
    <row r="675" spans="1:1">
      <c r="A675" s="30"/>
    </row>
    <row r="676" spans="1:1">
      <c r="A676" s="30"/>
    </row>
    <row r="677" spans="1:1">
      <c r="A677" s="30"/>
    </row>
    <row r="678" spans="1:1">
      <c r="A678" s="30"/>
    </row>
    <row r="679" spans="1:1">
      <c r="A679" s="30"/>
    </row>
    <row r="680" spans="1:1">
      <c r="A680" s="30"/>
    </row>
    <row r="681" spans="1:1">
      <c r="A681" s="30"/>
    </row>
    <row r="682" spans="1:1">
      <c r="A682" s="30"/>
    </row>
    <row r="683" spans="1:1">
      <c r="A683" s="30"/>
    </row>
    <row r="684" spans="1:1">
      <c r="A684" s="30"/>
    </row>
    <row r="685" spans="1:1">
      <c r="A685" s="30"/>
    </row>
    <row r="686" spans="1:1">
      <c r="A686" s="30"/>
    </row>
    <row r="687" spans="1:1">
      <c r="A687" s="30"/>
    </row>
    <row r="688" spans="1:1">
      <c r="A688" s="30"/>
    </row>
    <row r="689" spans="1:1">
      <c r="A689" s="30"/>
    </row>
    <row r="690" spans="1:1">
      <c r="A690" s="30"/>
    </row>
    <row r="691" spans="1:1">
      <c r="A691" s="30"/>
    </row>
    <row r="692" spans="1:1">
      <c r="A692" s="30"/>
    </row>
    <row r="693" spans="1:1">
      <c r="A693" s="30"/>
    </row>
    <row r="694" spans="1:1">
      <c r="A694" s="30"/>
    </row>
    <row r="695" spans="1:1">
      <c r="A695" s="30"/>
    </row>
    <row r="696" spans="1:1">
      <c r="A696" s="30"/>
    </row>
    <row r="697" spans="1:1">
      <c r="A697" s="30"/>
    </row>
    <row r="698" spans="1:1">
      <c r="A698" s="30"/>
    </row>
    <row r="699" spans="1:1">
      <c r="A699" s="30"/>
    </row>
    <row r="700" spans="1:1">
      <c r="A700" s="30"/>
    </row>
    <row r="701" spans="1:1">
      <c r="A701" s="30"/>
    </row>
    <row r="702" spans="1:1">
      <c r="A702" s="30"/>
    </row>
    <row r="703" spans="1:1">
      <c r="A703" s="30"/>
    </row>
    <row r="704" spans="1:1">
      <c r="A704" s="30"/>
    </row>
    <row r="705" spans="1:1">
      <c r="A705" s="30"/>
    </row>
    <row r="706" spans="1:1">
      <c r="A706" s="30"/>
    </row>
    <row r="707" spans="1:1">
      <c r="A707" s="30"/>
    </row>
    <row r="708" spans="1:1">
      <c r="A708" s="30"/>
    </row>
    <row r="709" spans="1:1">
      <c r="A709" s="30"/>
    </row>
    <row r="710" spans="1:1">
      <c r="A710" s="30"/>
    </row>
    <row r="711" spans="1:1">
      <c r="A711" s="30"/>
    </row>
    <row r="712" spans="1:1">
      <c r="A712" s="30"/>
    </row>
    <row r="713" spans="1:1">
      <c r="A713" s="30"/>
    </row>
    <row r="714" spans="1:1">
      <c r="A714" s="30"/>
    </row>
    <row r="715" spans="1:1">
      <c r="A715" s="30"/>
    </row>
    <row r="716" spans="1:1">
      <c r="A716" s="30"/>
    </row>
    <row r="717" spans="1:1">
      <c r="A717" s="30"/>
    </row>
    <row r="718" spans="1:1">
      <c r="A718" s="30"/>
    </row>
    <row r="719" spans="1:1">
      <c r="A719" s="30"/>
    </row>
    <row r="720" spans="1:1">
      <c r="A720" s="30"/>
    </row>
    <row r="721" spans="1:1">
      <c r="A721" s="30"/>
    </row>
    <row r="722" spans="1:1">
      <c r="A722" s="30"/>
    </row>
    <row r="723" spans="1:1">
      <c r="A723" s="30"/>
    </row>
    <row r="724" spans="1:1">
      <c r="A724" s="30"/>
    </row>
    <row r="725" spans="1:1">
      <c r="A725" s="30"/>
    </row>
    <row r="726" spans="1:1">
      <c r="A726" s="30"/>
    </row>
    <row r="727" spans="1:1">
      <c r="A727" s="30"/>
    </row>
    <row r="728" spans="1:1">
      <c r="A728" s="30"/>
    </row>
    <row r="729" spans="1:1">
      <c r="A729" s="30"/>
    </row>
    <row r="730" spans="1:1">
      <c r="A730" s="30"/>
    </row>
    <row r="731" spans="1:1">
      <c r="A731" s="30"/>
    </row>
    <row r="732" spans="1:1">
      <c r="A732" s="30"/>
    </row>
    <row r="733" spans="1:1">
      <c r="A733" s="30"/>
    </row>
    <row r="734" spans="1:1">
      <c r="A734" s="30"/>
    </row>
    <row r="735" spans="1:1">
      <c r="A735" s="30"/>
    </row>
    <row r="736" spans="1:1">
      <c r="A736" s="30"/>
    </row>
    <row r="737" spans="1:1">
      <c r="A737" s="30"/>
    </row>
    <row r="738" spans="1:1">
      <c r="A738" s="30"/>
    </row>
    <row r="739" spans="1:1">
      <c r="A739" s="30"/>
    </row>
    <row r="740" spans="1:1">
      <c r="A740" s="30"/>
    </row>
    <row r="741" spans="1:1">
      <c r="A741" s="30"/>
    </row>
    <row r="742" spans="1:1">
      <c r="A742" s="30"/>
    </row>
    <row r="743" spans="1:1">
      <c r="A743" s="30"/>
    </row>
    <row r="744" spans="1:1">
      <c r="A744" s="30"/>
    </row>
    <row r="745" spans="1:1">
      <c r="A745" s="30"/>
    </row>
    <row r="746" spans="1:1">
      <c r="A746" s="30"/>
    </row>
    <row r="747" spans="1:1">
      <c r="A747" s="30"/>
    </row>
    <row r="748" spans="1:1">
      <c r="A748" s="30"/>
    </row>
    <row r="749" spans="1:1">
      <c r="A749" s="30"/>
    </row>
    <row r="750" spans="1:1">
      <c r="A750" s="30"/>
    </row>
    <row r="751" spans="1:1">
      <c r="A751" s="30"/>
    </row>
    <row r="752" spans="1:1">
      <c r="A752" s="30"/>
    </row>
    <row r="753" spans="1:1">
      <c r="A753" s="30"/>
    </row>
    <row r="754" spans="1:1">
      <c r="A754" s="30"/>
    </row>
    <row r="755" spans="1:1">
      <c r="A755" s="30"/>
    </row>
    <row r="756" spans="1:1">
      <c r="A756" s="30"/>
    </row>
    <row r="757" spans="1:1">
      <c r="A757" s="30"/>
    </row>
    <row r="758" spans="1:1">
      <c r="A758" s="30"/>
    </row>
    <row r="759" spans="1:1">
      <c r="A759" s="30"/>
    </row>
    <row r="760" spans="1:1">
      <c r="A760" s="30"/>
    </row>
    <row r="761" spans="1:1">
      <c r="A761" s="30"/>
    </row>
    <row r="762" spans="1:1">
      <c r="A762" s="30"/>
    </row>
    <row r="763" spans="1:1">
      <c r="A763" s="30"/>
    </row>
    <row r="764" spans="1:1">
      <c r="A764" s="30"/>
    </row>
    <row r="765" spans="1:1">
      <c r="A765" s="30"/>
    </row>
    <row r="766" spans="1:1">
      <c r="A766" s="30"/>
    </row>
    <row r="767" spans="1:1">
      <c r="A767" s="30"/>
    </row>
    <row r="768" spans="1:1">
      <c r="A768" s="30"/>
    </row>
    <row r="769" spans="1:1">
      <c r="A769" s="30"/>
    </row>
    <row r="770" spans="1:1">
      <c r="A770" s="30"/>
    </row>
    <row r="771" spans="1:1">
      <c r="A771" s="30"/>
    </row>
    <row r="772" spans="1:1">
      <c r="A772" s="30"/>
    </row>
    <row r="773" spans="1:1">
      <c r="A773" s="30"/>
    </row>
    <row r="774" spans="1:1">
      <c r="A774" s="30"/>
    </row>
    <row r="775" spans="1:1">
      <c r="A775" s="30"/>
    </row>
    <row r="776" spans="1:1">
      <c r="A776" s="30"/>
    </row>
    <row r="777" spans="1:1">
      <c r="A777" s="30"/>
    </row>
    <row r="778" spans="1:1">
      <c r="A778" s="30"/>
    </row>
    <row r="779" spans="1:1">
      <c r="A779" s="30"/>
    </row>
    <row r="780" spans="1:1">
      <c r="A780" s="30"/>
    </row>
    <row r="781" spans="1:1">
      <c r="A781" s="30"/>
    </row>
    <row r="782" spans="1:1">
      <c r="A782" s="30"/>
    </row>
    <row r="783" spans="1:1">
      <c r="A783" s="30"/>
    </row>
    <row r="784" spans="1:1">
      <c r="A784" s="30"/>
    </row>
    <row r="785" spans="1:1">
      <c r="A785" s="30"/>
    </row>
    <row r="786" spans="1:1">
      <c r="A786" s="30"/>
    </row>
    <row r="787" spans="1:1">
      <c r="A787" s="30"/>
    </row>
    <row r="788" spans="1:1">
      <c r="A788" s="30"/>
    </row>
    <row r="789" spans="1:1">
      <c r="A789" s="30"/>
    </row>
    <row r="790" spans="1:1">
      <c r="A790" s="30"/>
    </row>
    <row r="791" spans="1:1">
      <c r="A791" s="30"/>
    </row>
    <row r="792" spans="1:1">
      <c r="A792" s="30"/>
    </row>
    <row r="793" spans="1:1">
      <c r="A793" s="30"/>
    </row>
    <row r="794" spans="1:1">
      <c r="A794" s="30"/>
    </row>
    <row r="795" spans="1:1">
      <c r="A795" s="30"/>
    </row>
    <row r="796" spans="1:1">
      <c r="A796" s="30"/>
    </row>
    <row r="797" spans="1:1">
      <c r="A797" s="30"/>
    </row>
    <row r="798" spans="1:1">
      <c r="A798" s="30"/>
    </row>
    <row r="799" spans="1:1">
      <c r="A799" s="30"/>
    </row>
    <row r="800" spans="1:1">
      <c r="A800" s="30"/>
    </row>
    <row r="801" spans="1:1">
      <c r="A801" s="30"/>
    </row>
    <row r="802" spans="1:1">
      <c r="A802" s="30"/>
    </row>
    <row r="803" spans="1:1">
      <c r="A803" s="30"/>
    </row>
    <row r="804" spans="1:1">
      <c r="A804" s="30"/>
    </row>
    <row r="805" spans="1:1">
      <c r="A805" s="30"/>
    </row>
    <row r="806" spans="1:1">
      <c r="A806" s="30"/>
    </row>
    <row r="807" spans="1:1">
      <c r="A807" s="30"/>
    </row>
    <row r="808" spans="1:1">
      <c r="A808" s="30"/>
    </row>
    <row r="809" spans="1:1">
      <c r="A809" s="30"/>
    </row>
    <row r="810" spans="1:1">
      <c r="A810" s="30"/>
    </row>
    <row r="811" spans="1:1">
      <c r="A811" s="30"/>
    </row>
    <row r="812" spans="1:1">
      <c r="A812" s="30"/>
    </row>
    <row r="813" spans="1:1">
      <c r="A813" s="30"/>
    </row>
    <row r="814" spans="1:1">
      <c r="A814" s="30"/>
    </row>
    <row r="815" spans="1:1">
      <c r="A815" s="30"/>
    </row>
    <row r="816" spans="1:1">
      <c r="A816" s="30"/>
    </row>
    <row r="817" spans="1:1">
      <c r="A817" s="30"/>
    </row>
    <row r="818" spans="1:1">
      <c r="A818" s="30"/>
    </row>
    <row r="819" spans="1:1">
      <c r="A819" s="30"/>
    </row>
    <row r="820" spans="1:1">
      <c r="A820" s="30"/>
    </row>
    <row r="821" spans="1:1">
      <c r="A821" s="30"/>
    </row>
    <row r="822" spans="1:1">
      <c r="A822" s="30"/>
    </row>
    <row r="823" spans="1:1">
      <c r="A823" s="30"/>
    </row>
    <row r="824" spans="1:1">
      <c r="A824" s="30"/>
    </row>
    <row r="825" spans="1:1">
      <c r="A825" s="30"/>
    </row>
    <row r="826" spans="1:1">
      <c r="A826" s="30"/>
    </row>
    <row r="827" spans="1:1">
      <c r="A827" s="30"/>
    </row>
    <row r="828" spans="1:1">
      <c r="A828" s="30"/>
    </row>
    <row r="829" spans="1:1">
      <c r="A829" s="30"/>
    </row>
    <row r="830" spans="1:1">
      <c r="A830" s="30"/>
    </row>
    <row r="831" spans="1:1">
      <c r="A831" s="30"/>
    </row>
    <row r="832" spans="1:1">
      <c r="A832" s="30"/>
    </row>
    <row r="833" spans="1:1">
      <c r="A833" s="30"/>
    </row>
    <row r="834" spans="1:1">
      <c r="A834" s="30"/>
    </row>
    <row r="835" spans="1:1">
      <c r="A835" s="30"/>
    </row>
    <row r="836" spans="1:1">
      <c r="A836" s="30"/>
    </row>
    <row r="837" spans="1:1">
      <c r="A837" s="30"/>
    </row>
    <row r="838" spans="1:1">
      <c r="A838" s="30"/>
    </row>
    <row r="839" spans="1:1">
      <c r="A839" s="30"/>
    </row>
    <row r="840" spans="1:1">
      <c r="A840" s="30"/>
    </row>
    <row r="841" spans="1:1">
      <c r="A841" s="30"/>
    </row>
    <row r="842" spans="1:1">
      <c r="A842" s="30"/>
    </row>
    <row r="843" spans="1:1">
      <c r="A843" s="30"/>
    </row>
    <row r="844" spans="1:1">
      <c r="A844" s="30"/>
    </row>
    <row r="845" spans="1:1">
      <c r="A845" s="30"/>
    </row>
    <row r="846" spans="1:1">
      <c r="A846" s="30"/>
    </row>
    <row r="847" spans="1:1">
      <c r="A847" s="30"/>
    </row>
    <row r="848" spans="1:1">
      <c r="A848" s="30"/>
    </row>
    <row r="849" spans="1:1">
      <c r="A849" s="30"/>
    </row>
    <row r="850" spans="1:1">
      <c r="A850" s="30"/>
    </row>
    <row r="851" spans="1:1">
      <c r="A851" s="30"/>
    </row>
    <row r="852" spans="1:1">
      <c r="A852" s="30"/>
    </row>
    <row r="853" spans="1:1">
      <c r="A853" s="30"/>
    </row>
    <row r="854" spans="1:1">
      <c r="A854" s="30"/>
    </row>
    <row r="855" spans="1:1">
      <c r="A855" s="30"/>
    </row>
    <row r="856" spans="1:1">
      <c r="A856" s="30"/>
    </row>
    <row r="857" spans="1:1">
      <c r="A857" s="30"/>
    </row>
    <row r="858" spans="1:1">
      <c r="A858" s="30"/>
    </row>
    <row r="859" spans="1:1">
      <c r="A859" s="30"/>
    </row>
    <row r="860" spans="1:1">
      <c r="A860" s="30"/>
    </row>
    <row r="861" spans="1:1">
      <c r="A861" s="30"/>
    </row>
    <row r="862" spans="1:1">
      <c r="A862" s="30"/>
    </row>
    <row r="863" spans="1:1">
      <c r="A863" s="30"/>
    </row>
    <row r="864" spans="1:1">
      <c r="A864" s="30"/>
    </row>
    <row r="865" spans="1:1">
      <c r="A865" s="30"/>
    </row>
    <row r="866" spans="1:1">
      <c r="A866" s="30"/>
    </row>
    <row r="867" spans="1:1">
      <c r="A867" s="30"/>
    </row>
    <row r="868" spans="1:1">
      <c r="A868" s="30"/>
    </row>
    <row r="869" spans="1:1">
      <c r="A869" s="30"/>
    </row>
    <row r="870" spans="1:1">
      <c r="A870" s="30"/>
    </row>
    <row r="871" spans="1:1">
      <c r="A871" s="30"/>
    </row>
    <row r="872" spans="1:1">
      <c r="A872" s="30"/>
    </row>
    <row r="873" spans="1:1">
      <c r="A873" s="30"/>
    </row>
    <row r="874" spans="1:1">
      <c r="A874" s="30"/>
    </row>
    <row r="875" spans="1:1">
      <c r="A875" s="30"/>
    </row>
    <row r="876" spans="1:1">
      <c r="A876" s="30"/>
    </row>
    <row r="877" spans="1:1">
      <c r="A877" s="30"/>
    </row>
    <row r="878" spans="1:1">
      <c r="A878" s="30"/>
    </row>
    <row r="879" spans="1:1">
      <c r="A879" s="30"/>
    </row>
    <row r="880" spans="1:1">
      <c r="A880" s="30"/>
    </row>
    <row r="881" spans="1:1">
      <c r="A881" s="30"/>
    </row>
    <row r="882" spans="1:1">
      <c r="A882" s="30"/>
    </row>
    <row r="883" spans="1:1">
      <c r="A883" s="30"/>
    </row>
    <row r="884" spans="1:1">
      <c r="A884" s="30"/>
    </row>
    <row r="885" spans="1:1">
      <c r="A885" s="30"/>
    </row>
    <row r="886" spans="1:1">
      <c r="A886" s="30"/>
    </row>
    <row r="887" spans="1:1">
      <c r="A887" s="30"/>
    </row>
    <row r="888" spans="1:1">
      <c r="A888" s="30"/>
    </row>
    <row r="889" spans="1:1">
      <c r="A889" s="30"/>
    </row>
    <row r="890" spans="1:1">
      <c r="A890" s="30"/>
    </row>
    <row r="891" spans="1:1">
      <c r="A891" s="30"/>
    </row>
    <row r="892" spans="1:1">
      <c r="A892" s="30"/>
    </row>
    <row r="893" spans="1:1">
      <c r="A893" s="30"/>
    </row>
    <row r="894" spans="1:1">
      <c r="A894" s="30"/>
    </row>
    <row r="895" spans="1:1">
      <c r="A895" s="30"/>
    </row>
    <row r="896" spans="1:1">
      <c r="A896" s="30"/>
    </row>
    <row r="897" spans="1:1">
      <c r="A897" s="30"/>
    </row>
    <row r="898" spans="1:1">
      <c r="A898" s="30"/>
    </row>
    <row r="899" spans="1:1">
      <c r="A899" s="30"/>
    </row>
    <row r="900" spans="1:1">
      <c r="A900" s="30"/>
    </row>
    <row r="901" spans="1:1">
      <c r="A901" s="30"/>
    </row>
    <row r="902" spans="1:1">
      <c r="A902" s="30"/>
    </row>
    <row r="903" spans="1:1">
      <c r="A903" s="30"/>
    </row>
    <row r="904" spans="1:1">
      <c r="A904" s="30"/>
    </row>
    <row r="905" spans="1:1">
      <c r="A905" s="30"/>
    </row>
    <row r="906" spans="1:1">
      <c r="A906" s="30"/>
    </row>
    <row r="907" spans="1:1">
      <c r="A907" s="30"/>
    </row>
    <row r="908" spans="1:1">
      <c r="A908" s="30"/>
    </row>
    <row r="909" spans="1:1">
      <c r="A909" s="30"/>
    </row>
    <row r="910" spans="1:1">
      <c r="A910" s="30"/>
    </row>
    <row r="911" spans="1:1">
      <c r="A911" s="30"/>
    </row>
    <row r="912" spans="1:1">
      <c r="A912" s="30"/>
    </row>
    <row r="913" spans="1:1">
      <c r="A913" s="30"/>
    </row>
    <row r="914" spans="1:1">
      <c r="A914" s="30"/>
    </row>
    <row r="915" spans="1:1">
      <c r="A915" s="30"/>
    </row>
    <row r="916" spans="1:1">
      <c r="A916" s="30"/>
    </row>
    <row r="917" spans="1:1">
      <c r="A917" s="30"/>
    </row>
    <row r="918" spans="1:1">
      <c r="A918" s="30"/>
    </row>
    <row r="919" spans="1:1">
      <c r="A919" s="30"/>
    </row>
    <row r="920" spans="1:1">
      <c r="A920" s="30"/>
    </row>
    <row r="921" spans="1:1">
      <c r="A921" s="30"/>
    </row>
    <row r="922" spans="1:1">
      <c r="A922" s="30"/>
    </row>
    <row r="923" spans="1:1">
      <c r="A923" s="30"/>
    </row>
    <row r="924" spans="1:1">
      <c r="A924" s="30"/>
    </row>
    <row r="925" spans="1:1">
      <c r="A925" s="30"/>
    </row>
    <row r="926" spans="1:1">
      <c r="A926" s="30"/>
    </row>
    <row r="927" spans="1:1">
      <c r="A927" s="30"/>
    </row>
    <row r="928" spans="1:1">
      <c r="A928" s="30"/>
    </row>
    <row r="929" spans="1:1">
      <c r="A929" s="30"/>
    </row>
    <row r="930" spans="1:1">
      <c r="A930" s="30"/>
    </row>
    <row r="931" spans="1:1">
      <c r="A931" s="30"/>
    </row>
    <row r="932" spans="1:1">
      <c r="A932" s="30"/>
    </row>
    <row r="933" spans="1:1">
      <c r="A933" s="30"/>
    </row>
    <row r="934" spans="1:1">
      <c r="A934" s="30"/>
    </row>
    <row r="935" spans="1:1">
      <c r="A935" s="30"/>
    </row>
    <row r="936" spans="1:1">
      <c r="A936" s="30"/>
    </row>
    <row r="937" spans="1:1">
      <c r="A937" s="30"/>
    </row>
    <row r="938" spans="1:1">
      <c r="A938" s="30"/>
    </row>
    <row r="939" spans="1:1">
      <c r="A939" s="30"/>
    </row>
    <row r="940" spans="1:1">
      <c r="A940" s="30"/>
    </row>
    <row r="941" spans="1:1">
      <c r="A941" s="30"/>
    </row>
    <row r="942" spans="1:1">
      <c r="A942" s="30"/>
    </row>
    <row r="943" spans="1:1">
      <c r="A943" s="30"/>
    </row>
    <row r="944" spans="1:1">
      <c r="A944" s="30"/>
    </row>
    <row r="945" spans="1:1">
      <c r="A945" s="30"/>
    </row>
    <row r="946" spans="1:1">
      <c r="A946" s="30"/>
    </row>
    <row r="947" spans="1:1">
      <c r="A947" s="30"/>
    </row>
    <row r="948" spans="1:1">
      <c r="A948" s="30"/>
    </row>
    <row r="949" spans="1:1">
      <c r="A949" s="30"/>
    </row>
    <row r="950" spans="1:1">
      <c r="A950" s="30"/>
    </row>
    <row r="951" spans="1:1">
      <c r="A951" s="30"/>
    </row>
    <row r="952" spans="1:1">
      <c r="A952" s="30"/>
    </row>
    <row r="953" spans="1:1">
      <c r="A953" s="30"/>
    </row>
    <row r="954" spans="1:1">
      <c r="A954" s="30"/>
    </row>
    <row r="955" spans="1:1">
      <c r="A955" s="30"/>
    </row>
    <row r="956" spans="1:1">
      <c r="A956" s="30"/>
    </row>
    <row r="957" spans="1:1">
      <c r="A957" s="30"/>
    </row>
    <row r="958" spans="1:1">
      <c r="A958" s="30"/>
    </row>
    <row r="959" spans="1:1">
      <c r="A959" s="30"/>
    </row>
    <row r="960" spans="1:1">
      <c r="A960" s="30"/>
    </row>
    <row r="961" spans="1:1">
      <c r="A961" s="30"/>
    </row>
    <row r="962" spans="1:1">
      <c r="A962" s="30"/>
    </row>
    <row r="963" spans="1:1">
      <c r="A963" s="30"/>
    </row>
    <row r="964" spans="1:1">
      <c r="A964" s="30"/>
    </row>
    <row r="965" spans="1:1">
      <c r="A965" s="30"/>
    </row>
    <row r="966" spans="1:1">
      <c r="A966" s="30"/>
    </row>
    <row r="967" spans="1:1">
      <c r="A967" s="30"/>
    </row>
    <row r="968" spans="1:1">
      <c r="A968" s="30"/>
    </row>
    <row r="969" spans="1:1">
      <c r="A969" s="30"/>
    </row>
    <row r="970" spans="1:1">
      <c r="A970" s="30"/>
    </row>
    <row r="971" spans="1:1">
      <c r="A971" s="30"/>
    </row>
    <row r="972" spans="1:1">
      <c r="A972" s="30"/>
    </row>
    <row r="973" spans="1:1">
      <c r="A973" s="30"/>
    </row>
    <row r="974" spans="1:1">
      <c r="A974" s="30"/>
    </row>
    <row r="975" spans="1:1">
      <c r="A975" s="30"/>
    </row>
    <row r="976" spans="1:1">
      <c r="A976" s="30"/>
    </row>
    <row r="977" spans="1:1">
      <c r="A977" s="30"/>
    </row>
    <row r="978" spans="1:1">
      <c r="A978" s="30"/>
    </row>
    <row r="979" spans="1:1">
      <c r="A979" s="30"/>
    </row>
    <row r="980" spans="1:1">
      <c r="A980" s="30"/>
    </row>
    <row r="981" spans="1:1">
      <c r="A981" s="30"/>
    </row>
    <row r="982" spans="1:1">
      <c r="A982" s="30"/>
    </row>
    <row r="983" spans="1:1">
      <c r="A983" s="30"/>
    </row>
    <row r="984" spans="1:1">
      <c r="A984" s="30"/>
    </row>
    <row r="985" spans="1:1">
      <c r="A985" s="30"/>
    </row>
    <row r="986" spans="1:1">
      <c r="A986" s="30"/>
    </row>
    <row r="987" spans="1:1">
      <c r="A987" s="30"/>
    </row>
    <row r="988" spans="1:1">
      <c r="A988" s="30"/>
    </row>
    <row r="989" spans="1:1">
      <c r="A989" s="30"/>
    </row>
    <row r="990" spans="1:1">
      <c r="A990" s="30"/>
    </row>
    <row r="991" spans="1:1">
      <c r="A991" s="30"/>
    </row>
    <row r="992" spans="1:1">
      <c r="A992" s="30"/>
    </row>
    <row r="993" spans="1:1">
      <c r="A993" s="30"/>
    </row>
    <row r="994" spans="1:1">
      <c r="A994" s="30"/>
    </row>
    <row r="995" spans="1:1">
      <c r="A995" s="30"/>
    </row>
    <row r="996" spans="1:1">
      <c r="A996" s="30"/>
    </row>
    <row r="997" spans="1:1">
      <c r="A997" s="30"/>
    </row>
    <row r="998" spans="1:1">
      <c r="A998" s="30"/>
    </row>
    <row r="999" spans="1:1">
      <c r="A999" s="30"/>
    </row>
    <row r="1000" spans="1:1">
      <c r="A1000" s="30"/>
    </row>
    <row r="1001" spans="1:1">
      <c r="A1001" s="30"/>
    </row>
    <row r="1002" spans="1:1">
      <c r="A1002" s="30"/>
    </row>
    <row r="1003" spans="1:1">
      <c r="A1003" s="30"/>
    </row>
    <row r="1004" spans="1:1">
      <c r="A1004" s="30"/>
    </row>
    <row r="1005" spans="1:1">
      <c r="A1005" s="30"/>
    </row>
    <row r="1006" spans="1:1">
      <c r="A1006" s="30"/>
    </row>
    <row r="1007" spans="1:1">
      <c r="A1007" s="30"/>
    </row>
    <row r="1008" spans="1:1">
      <c r="A1008" s="30"/>
    </row>
    <row r="1009" spans="1:1">
      <c r="A1009" s="30"/>
    </row>
    <row r="1010" spans="1:1">
      <c r="A1010" s="30"/>
    </row>
    <row r="1011" spans="1:1">
      <c r="A1011" s="30"/>
    </row>
    <row r="1012" spans="1:1">
      <c r="A1012" s="30"/>
    </row>
    <row r="1013" spans="1:1">
      <c r="A1013" s="30"/>
    </row>
    <row r="1014" spans="1:1">
      <c r="A1014" s="30"/>
    </row>
    <row r="1015" spans="1:1">
      <c r="A1015" s="30"/>
    </row>
    <row r="1016" spans="1:1">
      <c r="A1016" s="30"/>
    </row>
    <row r="1017" spans="1:1">
      <c r="A1017" s="30"/>
    </row>
    <row r="1018" spans="1:1">
      <c r="A1018" s="30"/>
    </row>
    <row r="1019" spans="1:1">
      <c r="A1019" s="30"/>
    </row>
    <row r="1020" spans="1:1">
      <c r="A1020" s="30"/>
    </row>
    <row r="1021" spans="1:1">
      <c r="A1021" s="30"/>
    </row>
    <row r="1022" spans="1:1">
      <c r="A1022" s="30"/>
    </row>
    <row r="1023" spans="1:1">
      <c r="A1023" s="30"/>
    </row>
    <row r="1024" spans="1:1">
      <c r="A1024" s="30"/>
    </row>
    <row r="1025" spans="1:1">
      <c r="A1025" s="30"/>
    </row>
    <row r="1026" spans="1:1">
      <c r="A1026" s="30"/>
    </row>
    <row r="1027" spans="1:1">
      <c r="A1027" s="30"/>
    </row>
    <row r="1028" spans="1:1">
      <c r="A1028" s="30"/>
    </row>
    <row r="1029" spans="1:1">
      <c r="A1029" s="30"/>
    </row>
    <row r="1030" spans="1:1">
      <c r="A1030" s="30"/>
    </row>
    <row r="1031" spans="1:1">
      <c r="A1031" s="30"/>
    </row>
    <row r="1032" spans="1:1">
      <c r="A1032" s="30"/>
    </row>
    <row r="1033" spans="1:1">
      <c r="A1033" s="30"/>
    </row>
    <row r="1034" spans="1:1">
      <c r="A1034" s="30"/>
    </row>
    <row r="1035" spans="1:1">
      <c r="A1035" s="30"/>
    </row>
    <row r="1036" spans="1:1">
      <c r="A1036" s="30"/>
    </row>
    <row r="1037" spans="1:1">
      <c r="A1037" s="30"/>
    </row>
    <row r="1038" spans="1:1">
      <c r="A1038" s="30"/>
    </row>
    <row r="1039" spans="1:1">
      <c r="A1039" s="30"/>
    </row>
    <row r="1040" spans="1:1">
      <c r="A1040" s="30"/>
    </row>
    <row r="1041" spans="1:1">
      <c r="A1041" s="30"/>
    </row>
    <row r="1042" spans="1:1">
      <c r="A1042" s="30"/>
    </row>
    <row r="1043" spans="1:1">
      <c r="A1043" s="30"/>
    </row>
    <row r="1044" spans="1:1">
      <c r="A1044" s="30"/>
    </row>
    <row r="1045" spans="1:1">
      <c r="A1045" s="30"/>
    </row>
    <row r="1046" spans="1:1">
      <c r="A1046" s="30"/>
    </row>
    <row r="1047" spans="1:1">
      <c r="A1047" s="30"/>
    </row>
    <row r="1048" spans="1:1">
      <c r="A1048" s="30"/>
    </row>
    <row r="1049" spans="1:1">
      <c r="A1049" s="30"/>
    </row>
    <row r="1050" spans="1:1">
      <c r="A1050" s="30"/>
    </row>
    <row r="1051" spans="1:1">
      <c r="A1051" s="30"/>
    </row>
    <row r="1052" spans="1:1">
      <c r="A1052" s="30"/>
    </row>
    <row r="1053" spans="1:1">
      <c r="A1053" s="30"/>
    </row>
    <row r="1054" spans="1:1">
      <c r="A1054" s="30"/>
    </row>
    <row r="1055" spans="1:1">
      <c r="A1055" s="30"/>
    </row>
    <row r="1056" spans="1:1">
      <c r="A1056" s="30"/>
    </row>
    <row r="1057" spans="1:1">
      <c r="A1057" s="30"/>
    </row>
    <row r="1058" spans="1:1">
      <c r="A1058" s="30"/>
    </row>
    <row r="1059" spans="1:1">
      <c r="A1059" s="30"/>
    </row>
    <row r="1060" spans="1:1">
      <c r="A1060" s="30"/>
    </row>
    <row r="1061" spans="1:1">
      <c r="A1061" s="30"/>
    </row>
    <row r="1062" spans="1:1">
      <c r="A1062" s="30"/>
    </row>
    <row r="1063" spans="1:1">
      <c r="A1063" s="30"/>
    </row>
    <row r="1064" spans="1:1">
      <c r="A1064" s="30"/>
    </row>
    <row r="1065" spans="1:1">
      <c r="A1065" s="30"/>
    </row>
    <row r="1066" spans="1:1">
      <c r="A1066" s="30"/>
    </row>
    <row r="1067" spans="1:1">
      <c r="A1067" s="30"/>
    </row>
    <row r="1068" spans="1:1">
      <c r="A1068" s="30"/>
    </row>
    <row r="1069" spans="1:1">
      <c r="A1069" s="30"/>
    </row>
    <row r="1070" spans="1:1">
      <c r="A1070" s="30"/>
    </row>
    <row r="1071" spans="1:1">
      <c r="A1071" s="30"/>
    </row>
    <row r="1072" spans="1:1">
      <c r="A1072" s="30"/>
    </row>
    <row r="1073" spans="1:1">
      <c r="A1073" s="30"/>
    </row>
    <row r="1074" spans="1:1">
      <c r="A1074" s="30"/>
    </row>
    <row r="1075" spans="1:1">
      <c r="A1075" s="30"/>
    </row>
    <row r="1076" spans="1:1">
      <c r="A1076" s="30"/>
    </row>
    <row r="1077" spans="1:1">
      <c r="A1077" s="30"/>
    </row>
    <row r="1078" spans="1:1">
      <c r="A1078" s="30"/>
    </row>
    <row r="1079" spans="1:1">
      <c r="A1079" s="30"/>
    </row>
    <row r="1080" spans="1:1">
      <c r="A1080" s="30"/>
    </row>
    <row r="1081" spans="1:1">
      <c r="A1081" s="30"/>
    </row>
    <row r="1082" spans="1:1">
      <c r="A1082" s="30"/>
    </row>
    <row r="1083" spans="1:1">
      <c r="A1083" s="30"/>
    </row>
    <row r="1084" spans="1:1">
      <c r="A1084" s="30"/>
    </row>
    <row r="1085" spans="1:1">
      <c r="A1085" s="30"/>
    </row>
    <row r="1086" spans="1:1">
      <c r="A1086" s="30"/>
    </row>
    <row r="1087" spans="1:1">
      <c r="A1087" s="30"/>
    </row>
    <row r="1088" spans="1:1">
      <c r="A1088" s="30"/>
    </row>
    <row r="1089" spans="1:1">
      <c r="A1089" s="30"/>
    </row>
    <row r="1090" spans="1:1">
      <c r="A1090" s="30"/>
    </row>
    <row r="1091" spans="1:1">
      <c r="A1091" s="30"/>
    </row>
    <row r="1092" spans="1:1">
      <c r="A1092" s="30"/>
    </row>
    <row r="1093" spans="1:1">
      <c r="A1093" s="30"/>
    </row>
    <row r="1094" spans="1:1">
      <c r="A1094" s="30"/>
    </row>
    <row r="1095" spans="1:1">
      <c r="A1095" s="30"/>
    </row>
    <row r="1096" spans="1:1">
      <c r="A1096" s="30"/>
    </row>
    <row r="1097" spans="1:1">
      <c r="A1097" s="30"/>
    </row>
    <row r="1098" spans="1:1">
      <c r="A1098" s="30"/>
    </row>
    <row r="1099" spans="1:1">
      <c r="A1099" s="30"/>
    </row>
    <row r="1100" spans="1:1">
      <c r="A1100" s="30"/>
    </row>
    <row r="1101" spans="1:1">
      <c r="A1101" s="30"/>
    </row>
    <row r="1102" spans="1:1">
      <c r="A1102" s="30"/>
    </row>
    <row r="1103" spans="1:1">
      <c r="A1103" s="30"/>
    </row>
    <row r="1104" spans="1:1">
      <c r="A1104" s="30"/>
    </row>
    <row r="1105" spans="1:1">
      <c r="A1105" s="30"/>
    </row>
    <row r="1106" spans="1:1">
      <c r="A1106" s="30"/>
    </row>
    <row r="1107" spans="1:1">
      <c r="A1107" s="30"/>
    </row>
    <row r="1108" spans="1:1">
      <c r="A1108" s="30"/>
    </row>
    <row r="1109" spans="1:1">
      <c r="A1109" s="30"/>
    </row>
    <row r="1110" spans="1:1">
      <c r="A1110" s="30"/>
    </row>
    <row r="1111" spans="1:1">
      <c r="A1111" s="30"/>
    </row>
    <row r="1112" spans="1:1">
      <c r="A1112" s="30"/>
    </row>
    <row r="1113" spans="1:1">
      <c r="A1113" s="30"/>
    </row>
    <row r="1114" spans="1:1">
      <c r="A1114" s="30"/>
    </row>
    <row r="1115" spans="1:1">
      <c r="A1115" s="30"/>
    </row>
    <row r="1116" spans="1:1">
      <c r="A1116" s="30"/>
    </row>
    <row r="1117" spans="1:1">
      <c r="A1117" s="30"/>
    </row>
    <row r="1118" spans="1:1">
      <c r="A1118" s="30"/>
    </row>
    <row r="1119" spans="1:1">
      <c r="A1119" s="30"/>
    </row>
    <row r="1120" spans="1:1">
      <c r="A1120" s="30"/>
    </row>
    <row r="1121" spans="1:1">
      <c r="A1121" s="30"/>
    </row>
    <row r="1122" spans="1:1">
      <c r="A1122" s="30"/>
    </row>
    <row r="1123" spans="1:1">
      <c r="A1123" s="30"/>
    </row>
    <row r="1124" spans="1:1">
      <c r="A1124" s="30"/>
    </row>
    <row r="1125" spans="1:1">
      <c r="A1125" s="30"/>
    </row>
    <row r="1126" spans="1:1">
      <c r="A1126" s="30"/>
    </row>
    <row r="1127" spans="1:1">
      <c r="A1127" s="30"/>
    </row>
    <row r="1128" spans="1:1">
      <c r="A1128" s="30"/>
    </row>
    <row r="1129" spans="1:1">
      <c r="A1129" s="30"/>
    </row>
    <row r="1130" spans="1:1">
      <c r="A1130" s="30"/>
    </row>
    <row r="1131" spans="1:1">
      <c r="A1131" s="30"/>
    </row>
    <row r="1132" spans="1:1">
      <c r="A1132" s="30"/>
    </row>
    <row r="1133" spans="1:1">
      <c r="A1133" s="30"/>
    </row>
    <row r="1134" spans="1:1">
      <c r="A1134" s="30"/>
    </row>
    <row r="1135" spans="1:1">
      <c r="A1135" s="30"/>
    </row>
    <row r="1136" spans="1:1">
      <c r="A1136" s="30"/>
    </row>
    <row r="1137" spans="1:1">
      <c r="A1137" s="30"/>
    </row>
    <row r="1138" spans="1:1">
      <c r="A1138" s="30"/>
    </row>
    <row r="1139" spans="1:1">
      <c r="A1139" s="30"/>
    </row>
    <row r="1140" spans="1:1">
      <c r="A1140" s="30"/>
    </row>
    <row r="1141" spans="1:1">
      <c r="A1141" s="30"/>
    </row>
    <row r="1142" spans="1:1">
      <c r="A1142" s="30"/>
    </row>
    <row r="1143" spans="1:1">
      <c r="A1143" s="30"/>
    </row>
    <row r="1144" spans="1:1">
      <c r="A1144" s="30"/>
    </row>
    <row r="1145" spans="1:1">
      <c r="A1145" s="30"/>
    </row>
    <row r="1146" spans="1:1">
      <c r="A1146" s="30"/>
    </row>
    <row r="1147" spans="1:1">
      <c r="A1147" s="30"/>
    </row>
    <row r="1148" spans="1:1">
      <c r="A1148" s="30"/>
    </row>
    <row r="1149" spans="1:1">
      <c r="A1149" s="30"/>
    </row>
    <row r="1150" spans="1:1">
      <c r="A1150" s="30"/>
    </row>
    <row r="1151" spans="1:1">
      <c r="A1151" s="30"/>
    </row>
    <row r="1152" spans="1:1">
      <c r="A1152" s="30"/>
    </row>
    <row r="1153" spans="1:1">
      <c r="A1153" s="30"/>
    </row>
    <row r="1154" spans="1:1">
      <c r="A1154" s="30"/>
    </row>
    <row r="1155" spans="1:1">
      <c r="A1155" s="30"/>
    </row>
    <row r="1156" spans="1:1">
      <c r="A1156" s="30"/>
    </row>
    <row r="1157" spans="1:1">
      <c r="A1157" s="30"/>
    </row>
    <row r="1158" spans="1:1">
      <c r="A1158" s="30"/>
    </row>
    <row r="1159" spans="1:1">
      <c r="A1159" s="30"/>
    </row>
    <row r="1160" spans="1:1">
      <c r="A1160" s="30"/>
    </row>
    <row r="1161" spans="1:1">
      <c r="A1161" s="30"/>
    </row>
    <row r="1162" spans="1:1">
      <c r="A1162" s="30"/>
    </row>
    <row r="1163" spans="1:1">
      <c r="A1163" s="30"/>
    </row>
    <row r="1164" spans="1:1">
      <c r="A1164" s="30"/>
    </row>
    <row r="1165" spans="1:1">
      <c r="A1165" s="30"/>
    </row>
    <row r="1166" spans="1:1">
      <c r="A1166" s="30"/>
    </row>
    <row r="1167" spans="1:1">
      <c r="A1167" s="30"/>
    </row>
    <row r="1168" spans="1:1">
      <c r="A1168" s="30"/>
    </row>
    <row r="1169" spans="1:1">
      <c r="A1169" s="30"/>
    </row>
    <row r="1170" spans="1:1">
      <c r="A1170" s="30"/>
    </row>
    <row r="1171" spans="1:1">
      <c r="A1171" s="30"/>
    </row>
    <row r="1172" spans="1:1">
      <c r="A1172" s="30"/>
    </row>
  </sheetData>
  <autoFilter ref="A5:M117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4">
    <mergeCell ref="D5:D6"/>
    <mergeCell ref="G5:G6"/>
    <mergeCell ref="J5:J6"/>
    <mergeCell ref="M5:M6"/>
  </mergeCells>
  <pageMargins left="0.59055118110236227" right="0" top="1.1417322834645669" bottom="0.51181102362204722" header="0.31496062992125984" footer="0.31496062992125984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</vt:lpstr>
      <vt:lpstr>МО!Заголовки_для_печати</vt:lpstr>
      <vt:lpstr>МО!Область_печати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 Алексей Михайлович</dc:creator>
  <cp:lastModifiedBy>user</cp:lastModifiedBy>
  <cp:lastPrinted>2024-11-07T05:32:59Z</cp:lastPrinted>
  <dcterms:created xsi:type="dcterms:W3CDTF">2015-10-17T09:41:16Z</dcterms:created>
  <dcterms:modified xsi:type="dcterms:W3CDTF">2024-11-18T08:51:16Z</dcterms:modified>
</cp:coreProperties>
</file>