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Реестр " sheetId="1" r:id="rId1"/>
    <sheet name="Лист2" sheetId="2" r:id="rId2"/>
  </sheets>
  <definedNames>
    <definedName name="_xlnm._FilterDatabase" localSheetId="0" hidden="1">'Реестр '!$A$2:$AC$100</definedName>
    <definedName name="_xlnm.Print_Area" localSheetId="0">'Реестр '!$A$1:$AC$92</definedName>
  </definedNames>
  <calcPr calcId="145621"/>
</workbook>
</file>

<file path=xl/calcChain.xml><?xml version="1.0" encoding="utf-8"?>
<calcChain xmlns="http://schemas.openxmlformats.org/spreadsheetml/2006/main">
  <c r="AB81" i="1" l="1"/>
  <c r="AB80" i="1"/>
  <c r="AB78" i="1"/>
  <c r="AB75" i="1"/>
  <c r="AB74" i="1"/>
  <c r="AB73" i="1"/>
  <c r="AB71" i="1"/>
  <c r="AB70" i="1"/>
  <c r="AB69" i="1"/>
  <c r="AB68" i="1"/>
  <c r="AB67" i="1"/>
  <c r="AB66" i="1"/>
  <c r="AB64" i="1"/>
  <c r="AB63" i="1"/>
  <c r="AB61" i="1"/>
  <c r="AB59" i="1"/>
  <c r="AB58" i="1"/>
  <c r="AB57" i="1"/>
  <c r="AB56" i="1"/>
  <c r="AB55" i="1"/>
  <c r="AB54" i="1"/>
  <c r="AB53" i="1"/>
  <c r="AB51" i="1"/>
  <c r="AB50" i="1"/>
  <c r="AB49" i="1"/>
  <c r="AB47" i="1"/>
  <c r="AB46" i="1"/>
  <c r="AB45" i="1"/>
  <c r="AB44" i="1"/>
  <c r="AB42" i="1"/>
  <c r="AB41" i="1"/>
  <c r="AB40" i="1"/>
  <c r="AB39" i="1"/>
  <c r="AB38" i="1"/>
  <c r="AB37" i="1"/>
  <c r="AB36" i="1"/>
  <c r="AB34" i="1"/>
  <c r="AB33" i="1"/>
  <c r="AB29" i="1"/>
  <c r="AB28" i="1"/>
  <c r="AB27" i="1"/>
  <c r="AB26" i="1"/>
  <c r="AB25" i="1"/>
  <c r="AB24" i="1"/>
  <c r="AB21" i="1"/>
  <c r="AB20" i="1"/>
  <c r="AB19" i="1"/>
  <c r="AB17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</calcChain>
</file>

<file path=xl/sharedStrings.xml><?xml version="1.0" encoding="utf-8"?>
<sst xmlns="http://schemas.openxmlformats.org/spreadsheetml/2006/main" count="553" uniqueCount="375">
  <si>
    <t>№ п/п</t>
  </si>
  <si>
    <t>Регион объекта строительства</t>
  </si>
  <si>
    <t>Организационно-правовая форма застройщика</t>
  </si>
  <si>
    <t>Полное наименование застройщика</t>
  </si>
  <si>
    <t>Адрес объекта строительства</t>
  </si>
  <si>
    <t>Муниципальный район</t>
  </si>
  <si>
    <t>Разрешение на ввод</t>
  </si>
  <si>
    <t>зарегист ДДУ</t>
  </si>
  <si>
    <t>ФОРМА ПРИВЛЕЧ.</t>
  </si>
  <si>
    <t>ИНН застройщика</t>
  </si>
  <si>
    <t>Номер проектной декларации</t>
  </si>
  <si>
    <t>Номер разрешения на строительство</t>
  </si>
  <si>
    <t>Даты выдачи разрешения на строительство</t>
  </si>
  <si>
    <t>Срок действия разрешения</t>
  </si>
  <si>
    <t>Общая площадь объекта строительства</t>
  </si>
  <si>
    <t>Жилая площадь объекта строительства</t>
  </si>
  <si>
    <t>проектная стоимость ПД ст18.1</t>
  </si>
  <si>
    <t>Кол-во квартир</t>
  </si>
  <si>
    <t>кол-во кладовых</t>
  </si>
  <si>
    <t>нежилых</t>
  </si>
  <si>
    <t>машино-места</t>
  </si>
  <si>
    <t xml:space="preserve">кол-во ДДУ (квартиры) п.19.7 </t>
  </si>
  <si>
    <t xml:space="preserve">Общая сумма обязательств по ДДУ (квартиры) </t>
  </si>
  <si>
    <t>Реализованная площадь(квартиры)</t>
  </si>
  <si>
    <t xml:space="preserve">кол-во ДДУ(нежилые помещения) п.19.7 </t>
  </si>
  <si>
    <t>Общая сумма обязательств по ДДУ(нежилые)</t>
  </si>
  <si>
    <t>Реализованная площадь(нежилые )</t>
  </si>
  <si>
    <t xml:space="preserve">Общая сумма обязательств по ДДУ ВСЕГО </t>
  </si>
  <si>
    <t xml:space="preserve">Предполагаемый срок передачи объекта </t>
  </si>
  <si>
    <t>Чебоксары</t>
  </si>
  <si>
    <t>Цивильск</t>
  </si>
  <si>
    <t>Новочебоксарск</t>
  </si>
  <si>
    <t>ООО "СЗ "Лидер"</t>
  </si>
  <si>
    <t>Моргауши</t>
  </si>
  <si>
    <t>ООО "СЗ "СФ "Комплекс"</t>
  </si>
  <si>
    <t>Многоквартирный жилой дом со встроенно-пристроенными объектами обслуживания поз. 28 1 микрорайона Западного жилого района г. Ноочебоксарск</t>
  </si>
  <si>
    <t>эскроу</t>
  </si>
  <si>
    <t>21-000460</t>
  </si>
  <si>
    <t>21-24-09-2021</t>
  </si>
  <si>
    <t>Многоквартирный жилой дом со встроенно-пристроенными объектами обслуживания поз. 27 1 микрорайона Западного жилого района г. Ноочебоксарск</t>
  </si>
  <si>
    <t>21-000590</t>
  </si>
  <si>
    <t>21-24-03-2023</t>
  </si>
  <si>
    <t>АО "Инвестиционно-строительная компания "Честр-Групп"</t>
  </si>
  <si>
    <t>Многоэтажный многоквартирный жилой дом в мкр. №5 "Новый город" поз. 5.1</t>
  </si>
  <si>
    <t>21-000561</t>
  </si>
  <si>
    <t>21-01-41-2022</t>
  </si>
  <si>
    <t>01.05.2023 01.01.2024</t>
  </si>
  <si>
    <t>Многоэтажный многоквартирный жилой дом в мкр. №5 "Новый город" поз. 5.2</t>
  </si>
  <si>
    <t>21-000562</t>
  </si>
  <si>
    <t>21-01-46-2022</t>
  </si>
  <si>
    <t>15.06.2023 01.03.2024</t>
  </si>
  <si>
    <t>Многоэтажный многоквартирный жилой дом в мкр. №5 "Новый город" поз. 5.3</t>
  </si>
  <si>
    <t>21-000563</t>
  </si>
  <si>
    <t>21-01-54-2022</t>
  </si>
  <si>
    <t>15.06.2023 01.01.2024</t>
  </si>
  <si>
    <t>Многоэтажный многоквартирный жилой дом в мкр. №5 "Новый город" поз. 5.4</t>
  </si>
  <si>
    <t>21-000564</t>
  </si>
  <si>
    <t>21-01-56-2022</t>
  </si>
  <si>
    <t>01.07.2023 15.01.2024</t>
  </si>
  <si>
    <t>Многоэтажный многоквартирный жилой дом поз. 5.10 в мкр. № 5 жилого района "Новый город"</t>
  </si>
  <si>
    <t>21-000578</t>
  </si>
  <si>
    <t>21-01-82-2022</t>
  </si>
  <si>
    <t>19.10.2023 01.11.2024</t>
  </si>
  <si>
    <t>Многоэтажный многоквартирный жилой дом поз. 5.11 в мкр. № 5 жилого района "Новый город"</t>
  </si>
  <si>
    <t>21-000579</t>
  </si>
  <si>
    <t>21-01-81-2022</t>
  </si>
  <si>
    <t>22.09.2023 01.09.2024</t>
  </si>
  <si>
    <t>Многоэтажный многоквартирный жилой дом поз. 5.12 в мкр. № 5 жилого района "Новый город"</t>
  </si>
  <si>
    <t>21-000580</t>
  </si>
  <si>
    <t>21-01-84-2022</t>
  </si>
  <si>
    <t>10.10.2023 25.07.2024</t>
  </si>
  <si>
    <t>Многоэтажный многоквартирный жилой дом поз. 5.13 в мкр. № 5 жилого района "Новый город"</t>
  </si>
  <si>
    <t>21-000581</t>
  </si>
  <si>
    <t xml:space="preserve">21-01-83-2022 </t>
  </si>
  <si>
    <t>10..10.2023 25.07.2024</t>
  </si>
  <si>
    <t>АО "СЗ "ТУС"</t>
  </si>
  <si>
    <t xml:space="preserve">Поз. 1-3 многоэтажные жилые дома со встроенно – пристроенными предприятиями обслуживания, поз. 4а – подземный гараж по адресу: город Чебоксары ( в микрорайоне ограниченном микрорайоном «Университетский-2», лесными насаждениями, территорией жилой группы, ограниченной микрорайоном «Университетский-2», ул. Надежды, ул. Васильковой, ул. Сиреневой, ул. Ромашковой и коллективным садоводческим товариществом «Заовражное» в СЗР г. Чебоксары </t>
  </si>
  <si>
    <t>21-000463</t>
  </si>
  <si>
    <t>21-01-26-2021</t>
  </si>
  <si>
    <t>Многоквартирный жилой дом поз. 23 и подземная автостоянка поз. 23а</t>
  </si>
  <si>
    <t>21-000560</t>
  </si>
  <si>
    <t>21-01-28-2022</t>
  </si>
  <si>
    <t>АО "СЗ "Группа Компанй "Регионжилстрой"</t>
  </si>
  <si>
    <t>Многоквартирный жилой дом с пристроенной подземной автостоянкой, ул. Репина, 71</t>
  </si>
  <si>
    <t xml:space="preserve">эскроу </t>
  </si>
  <si>
    <t>21-000533</t>
  </si>
  <si>
    <t>21-01-42-2022</t>
  </si>
  <si>
    <t>10 этажные жилые дома поз.12а и поз.13 со встроенно-пристроенными предприятиями обслуживания и 2-х уровневой подземной автостоянкой в мкр.№3 жилого района по ул.Б.
Хмельницкого г. Чебоксары (поз.13 и
2-х уровневая подземная автостоянка
- 1 этап строительства)</t>
  </si>
  <si>
    <t>21-000617</t>
  </si>
  <si>
    <t>№ 21-01-58-2023</t>
  </si>
  <si>
    <t>ООО "СЗ" СМУ-58"</t>
  </si>
  <si>
    <t>Жилой дом поз. 9 в IX мкр. Западного района г. Новочебоксарска</t>
  </si>
  <si>
    <t>21-000506</t>
  </si>
  <si>
    <t xml:space="preserve">21-24-24-2021 </t>
  </si>
  <si>
    <t xml:space="preserve">ООО "СЗ "СМУ-60"
 </t>
  </si>
  <si>
    <t>Жилой  дом поз. 8 в IX мкр. Западного жилого района г. Новочебоксарск</t>
  </si>
  <si>
    <t>21-000598</t>
  </si>
  <si>
    <t>№ 21-24-06-2022</t>
  </si>
  <si>
    <t>ООО "СЗ "Альфа-Строй"</t>
  </si>
  <si>
    <t xml:space="preserve"> Многоквартирный жилой дом со встроенными нежилыми помещениями по ул. Ленинского Комсомола г. Чебоксары</t>
  </si>
  <si>
    <t>21-000565</t>
  </si>
  <si>
    <t>21-01-67-2022</t>
  </si>
  <si>
    <t>АО "СЗ "Инкост"</t>
  </si>
  <si>
    <t>Многоэтажный многоквартирный жилой дом, позиция 2.6 в мкр. № 2 "Новый город"</t>
  </si>
  <si>
    <t>21-000513</t>
  </si>
  <si>
    <t>21-01-22-2022</t>
  </si>
  <si>
    <t>Многоэтажный многоквартирный жилой дом поз. 3.3 в мкр. № 3 жилого района "Новый город"</t>
  </si>
  <si>
    <t>21-000588</t>
  </si>
  <si>
    <t>21-01-80-2022</t>
  </si>
  <si>
    <t>Многоэтажный многоквартирный жилой дом поз. 2.5 в микрорайоне №2 жилого района «Новый город» г. Чебоксары</t>
  </si>
  <si>
    <t>21-000597</t>
  </si>
  <si>
    <t>№ 21-01-11-2023</t>
  </si>
  <si>
    <t>Многоэтажный многоквартирный жилой дом со встроенными предприятиями обслуживания поз. 2.23 (I этап строительства б/с «д, е, ж, и») в микрорайоне №2 жилого дома «Новый город» г. Чебоксары</t>
  </si>
  <si>
    <t>21-000618</t>
  </si>
  <si>
    <t>№ 21-01-56-2023</t>
  </si>
  <si>
    <t>ООО "СЗ"МОНОЛИТ-58"</t>
  </si>
  <si>
    <t>Жилой дом переменной этажности поз. 1 со встроено-пристроенными объектами обслуживания, пристроенной котельной и автостоянками (VI этап: б/с М) в группе жилых домов в районе ул. Афанасьева г. Чебоксары</t>
  </si>
  <si>
    <t>21-000566</t>
  </si>
  <si>
    <t>21-01-27-2021</t>
  </si>
  <si>
    <t>АО"Строительный трест №3"</t>
  </si>
  <si>
    <t>Канаш</t>
  </si>
  <si>
    <t>Многоквартирный жилой дом со встроенными помещенрями, крышной котельной поз. 7, 1 этап строительства</t>
  </si>
  <si>
    <t>21-000490</t>
  </si>
  <si>
    <t>21-01-80-2021</t>
  </si>
  <si>
    <t>Группа многоквартирных жилых домов (поз.1) по ул. Короленко  в г. Чебоксары, 1 этап</t>
  </si>
  <si>
    <t>21-000508</t>
  </si>
  <si>
    <t>21-01-8-2022</t>
  </si>
  <si>
    <t>Группа многоквартирных жилых домов поз. 4, поз. 5 в мкр. "Поле №3" г. Канаш , 1 этап. Многоквартирный жилой дом со встроен.помещ., поз. 5</t>
  </si>
  <si>
    <t>21-000524</t>
  </si>
  <si>
    <t>21-04-08-2022</t>
  </si>
  <si>
    <t>Группа многоквартирных жилых домов (поз.1, поз. 2) по ул. Грасиса в г. Чебоксары, Поз. 2</t>
  </si>
  <si>
    <t>21-000571</t>
  </si>
  <si>
    <t>21-01-96-2022</t>
  </si>
  <si>
    <t>Многоквартирный жилой дом по адресу: Канаш, ул.Чернышевского, 1Б</t>
  </si>
  <si>
    <t>21-000585</t>
  </si>
  <si>
    <t>21-04-03-02023</t>
  </si>
  <si>
    <t xml:space="preserve">Многоквартирный жилой дом со встроенными помещениями и подземной автостоянкой поз. 72 по ул. З.Яковлевой  в III мкр. Центральной части г. Чебоксары </t>
  </si>
  <si>
    <t>21-000603</t>
  </si>
  <si>
    <t>№ 21-01-32-2023</t>
  </si>
  <si>
    <t>18 этажный жилой дом со встроенно-пристроенными предприятиями обслуживания и подземной автостоянкой поз. 3 в мкр III "а" по ул. Б.Хмельницкого  г. Чебоксары</t>
  </si>
  <si>
    <t>21-000608</t>
  </si>
  <si>
    <t>№ 21-01-45-2023</t>
  </si>
  <si>
    <t>Группа многоквартирных жилых домов поз. 4, поз. 5 в мкр. "Поле №3" г. Канаш , 2 этап. Многоквартирный жилой дом  поз. 4</t>
  </si>
  <si>
    <t>21-000614</t>
  </si>
  <si>
    <t>№ 21-04-18-2023</t>
  </si>
  <si>
    <t>4 424,10 </t>
  </si>
  <si>
    <t>ООО"СЗ  "Отделфинстрой"</t>
  </si>
  <si>
    <t>Многоквартирный жилой дом с предприятиями обслуживания поз. 3  мкр. 2, района ул. Бхмельницкого</t>
  </si>
  <si>
    <t>21-000505</t>
  </si>
  <si>
    <t>21-01-5-2022</t>
  </si>
  <si>
    <t>Жилой дом с отдельно стоящей автостоянкой по адресу: Чебоксары, пр. Тракторостроителей, 6</t>
  </si>
  <si>
    <t>21-000548</t>
  </si>
  <si>
    <t>21-01-68-2022</t>
  </si>
  <si>
    <t>Многоквартирный жилой дом поз.27 в I очереди VII микрорайона центральной части г. Чебоксары</t>
  </si>
  <si>
    <t>21-000626</t>
  </si>
  <si>
    <t>№ 21-01-62-2023</t>
  </si>
  <si>
    <t>ООО  СЗ "ГРУППА КОМПАНИЙ "ЦЕНТР"</t>
  </si>
  <si>
    <t xml:space="preserve">Многоквартирные жилые дома со встроенно-пристроенными объектами обслуживания (2 этап строительства: подпозиция 13/3) по адресу: .Чебоксары, в микрорайоне 2 А центр. района «Грязевская стрелка»                              </t>
  </si>
  <si>
    <t>21-000445</t>
  </si>
  <si>
    <t>21-01-189-2018</t>
  </si>
  <si>
    <t>30.10.2022 30.03.2023 30.06.2023 30.11.2023</t>
  </si>
  <si>
    <t>Многоквартирный жилой дом со встроенно-пристроенными объектами обслуживания и автостоянкой - поз. 13/4 (Ӏ этап строительства – б/с А, Б), расположенный по адресу: микрорайон 2 «А» центральной части города Чебоксары «Грязевская стрелка»</t>
  </si>
  <si>
    <t>21-000483</t>
  </si>
  <si>
    <t>21-01-77-2021</t>
  </si>
  <si>
    <t>20.02.2023 30.06.2023</t>
  </si>
  <si>
    <t>Многоквартирный жилой дом со встроенно-пристроенными объектами обслуживания и автостоянкой - поз. 13/4 (ӀI этап строительства – б/с В,,Г,Д,Е, автостоянка), расположенный по адресу: микрорайон 2 «А» центральной части города Чебоксары «Грязевская стрелка»</t>
  </si>
  <si>
    <t>21-000511</t>
  </si>
  <si>
    <t>21-01-15-2022</t>
  </si>
  <si>
    <t>ООО "СЗ "Монолитное строительство"</t>
  </si>
  <si>
    <t>Многоэтажный многоквартирный жилой дом со встроенными предприятиями обслуживания поз. 3,8а.            Мкр. №3  Новый город</t>
  </si>
  <si>
    <t>21-000558</t>
  </si>
  <si>
    <t>21-01-71-2022</t>
  </si>
  <si>
    <t>Многоэтажный многоквартирный жилой дом поз. 3.8б и автостоянка поз. 3.8а в мкр. № 3 жилого района "Новый город"</t>
  </si>
  <si>
    <t>21-0000594</t>
  </si>
  <si>
    <t>21-01-12-2023</t>
  </si>
  <si>
    <t xml:space="preserve"> ООО "СЗ "Технология"</t>
  </si>
  <si>
    <t xml:space="preserve">Многоквартирный жилой дом с помещениями  общественного назначения, подземной автостоянкой (поз. 1) по адресу: г Чебоксары, ул. К. Макркса </t>
  </si>
  <si>
    <t>21-000586</t>
  </si>
  <si>
    <t>21-01-8-2023</t>
  </si>
  <si>
    <t xml:space="preserve">Многоквартирный жилой дом с помещениями  общественного назначения, подземной автостоянкой (поз. 1а) по адресу: г Чебоксары, ул. К. Макркса </t>
  </si>
  <si>
    <t>Многоквартирный жилой дом с помещениями общественного назначения, подземной автостоянкой (поз. 2) по ул. К.Маркса в г. Чебоксары</t>
  </si>
  <si>
    <t>21-000604</t>
  </si>
  <si>
    <t xml:space="preserve">№ 21-01-40-2023 </t>
  </si>
  <si>
    <t>ООО "СЗ "Отделфинстрой и Парттнеры"</t>
  </si>
  <si>
    <t>Многоквартирный жилой дом с подземной автостоянкой в жилом комплексе, позиция 1а</t>
  </si>
  <si>
    <t>21-000527</t>
  </si>
  <si>
    <t>21-01-49-2022</t>
  </si>
  <si>
    <t>Многоквартирный жилой дом с подземной автостоянкой  и объектами обслуживания по адресу: Чебоксары, мкр. "Олимп" по ул. З.Яковлевой,58 (позиция 4, 1 этап)</t>
  </si>
  <si>
    <t>21-000552</t>
  </si>
  <si>
    <t>21-01-20-2022</t>
  </si>
  <si>
    <t>Многоквартирный жилой дом поз. 5 с отдельно стоящей автостоянкой поз. 5а в мкр. Акварель, ограниченном жилыми домами по ул. Ак. Королева, Гражданская, Дементьева в г. Чебоксары</t>
  </si>
  <si>
    <t>21-000589</t>
  </si>
  <si>
    <t>21-01-5-2023</t>
  </si>
  <si>
    <t>Многоквартирный жилой дом с подземной автостоянкой  и объектами обслуживания по адресу: Чебоксары, мкр. "Олимп" по ул. З.Яковлевой,58 (позиция 4, 2 этап)</t>
  </si>
  <si>
    <t>21-000591</t>
  </si>
  <si>
    <t>21-01-14-2023</t>
  </si>
  <si>
    <t>Многоквартирный жилой дом с подземной автостоянкой поз. 1б вжилом комплексе по ул. Дектярова, 15 в г. Чебоксары</t>
  </si>
  <si>
    <t>21-000599</t>
  </si>
  <si>
    <t>№ 21-01-86-2022</t>
  </si>
  <si>
    <t>ООО "СЗ "Вектор-Инвест"</t>
  </si>
  <si>
    <t>21-000572</t>
  </si>
  <si>
    <t xml:space="preserve">Многоэтажный жилой дом с предприятиями обслуживания  по адресу: г. Чебоксары, ул. Б.Хмельницкого, поз.5 мкр. №4, 2 этап </t>
  </si>
  <si>
    <t>21-000573</t>
  </si>
  <si>
    <t xml:space="preserve">Многоэтажный жилой дом с предприятиями обслуживания  по адресу: г. Чебоксары, ул. Б.Хмельницкого, поз.5 мкр. №4, 3 этап </t>
  </si>
  <si>
    <t>21-000574</t>
  </si>
  <si>
    <t>21-01-57-2022</t>
  </si>
  <si>
    <t>АО СЗ ИКЧР</t>
  </si>
  <si>
    <t>Жилой дом по адресу: Урмары, ул. Порфирьева, д. 7 (2 отдельно стоящие секции, объединенные техподпольем)</t>
  </si>
  <si>
    <t>Урмары</t>
  </si>
  <si>
    <t>21-000545</t>
  </si>
  <si>
    <t>21-514111-005-2022</t>
  </si>
  <si>
    <t>ООО "СЗ "Волгастройдевелопмент"</t>
  </si>
  <si>
    <t>10-ти этажный жилой дом со встроенно-пристроеными предприятиями и 2-уровневой подземнеой автостоянокй, поз. 14 в 3 мкр. По ул. Б.Хмельницкого</t>
  </si>
  <si>
    <t>21-000613</t>
  </si>
  <si>
    <t>№ 21-01-42-2023</t>
  </si>
  <si>
    <t>ООО "СЗ "ПМК-8"</t>
  </si>
  <si>
    <t>100 квартирный жилой дом по адресу: Цивильск, Казанское шоссе,13</t>
  </si>
  <si>
    <t>21-000559</t>
  </si>
  <si>
    <t>21-21515115-12-2022</t>
  </si>
  <si>
    <t>Многоквартирный жилой дом со встроенно-пристроенными помещениями обслуживания по адресу: г. Цивильск, ул. Просвещения, поз. 50 (1 этап)</t>
  </si>
  <si>
    <t>21-000569</t>
  </si>
  <si>
    <t>21-20-15-2022</t>
  </si>
  <si>
    <t>ООО "СЗ Хоумстрой"</t>
  </si>
  <si>
    <t>Многоквартирный жилой  дом с крышной котельной, поз. 37,  микрорайон "Солнечный" в НЮР по пр. Тракторостроителей</t>
  </si>
  <si>
    <t>21-000496</t>
  </si>
  <si>
    <t>21-01-77-2018</t>
  </si>
  <si>
    <t>01.06.2021 01.10.2024</t>
  </si>
  <si>
    <t>Многоквартирный жилой дом со встроенно-пристроенными предприятиями обслуживания поз. 11А по адресу:  г. Чебоксары, улица Водопроводная</t>
  </si>
  <si>
    <t>21-000519</t>
  </si>
  <si>
    <t>21-01-35-2022</t>
  </si>
  <si>
    <t>ООО "СЗ "Простор"</t>
  </si>
  <si>
    <t>Многоквартирный жилой дом с крышной котельной поз. 36</t>
  </si>
  <si>
    <t>21-000592</t>
  </si>
  <si>
    <t>21-01-78-2018</t>
  </si>
  <si>
    <t>09.06.2023 31.12.2024</t>
  </si>
  <si>
    <t>ООО "СЗ "Бриз"</t>
  </si>
  <si>
    <t>21-01-86-2021</t>
  </si>
  <si>
    <t>10.04.2023 10.12.2023</t>
  </si>
  <si>
    <t>21-000487</t>
  </si>
  <si>
    <t>ООО "СЗ "Альтаир"</t>
  </si>
  <si>
    <t>Многоквартирный жилой дом со встроенно-пристроенными помещениями и пристроенной котельной позиция 53</t>
  </si>
  <si>
    <t>21-000497</t>
  </si>
  <si>
    <t>21-01-93-2021</t>
  </si>
  <si>
    <t xml:space="preserve">Многоквартирный жилой дом со встроенно-пристроенными помещениями поз. 54 по пр. Тракторостроителей НЮР мкр. Солнечный (1 этап) </t>
  </si>
  <si>
    <t>21-000596</t>
  </si>
  <si>
    <t>21-01-38-2022</t>
  </si>
  <si>
    <t>АО "СЗ "Железобетонные  конструкции №1"</t>
  </si>
  <si>
    <t>10-эт, жилой дом с предприятиями обслуживания, поз. 2 в мкр. № 4 жилого райлна по ул. Б.Хмельницкого</t>
  </si>
  <si>
    <t>22.0.22022</t>
  </si>
  <si>
    <t>21-000501</t>
  </si>
  <si>
    <t>21-01-110-2021</t>
  </si>
  <si>
    <t>10-этажный жилой дом с предприятиями обслуживания, поз.2 в микрорайоне №2 жилого района по ул.Б.Хмельницкого г.Чебоксары</t>
  </si>
  <si>
    <t>21-000600</t>
  </si>
  <si>
    <t>№ 21-01-29-2023</t>
  </si>
  <si>
    <t>ООО "СЗ "СФ "Инвест-ЛАД"</t>
  </si>
  <si>
    <t>Многоквартирный жилой дом со встроенно-пристроенными  предприятиями обслуживания, позиция 26 (1 мкр. Западного жилого района г. НЧБ)</t>
  </si>
  <si>
    <t>21-000503</t>
  </si>
  <si>
    <t>21-24-01-2022</t>
  </si>
  <si>
    <t>ООО СЗ "Стройинвест"</t>
  </si>
  <si>
    <t>Жилой дом поз. 12 со встроенно-пристроенными помещениями обслуживания  в IX мкр. Западного района г. Новочебоксарска</t>
  </si>
  <si>
    <t>21-000517</t>
  </si>
  <si>
    <t>21-24-09-2022</t>
  </si>
  <si>
    <t>Многоквартирный жилой дом поз. 10 в IX микрорайоне Западного жилого района г. Новочебоксарска</t>
  </si>
  <si>
    <t>21-000601</t>
  </si>
  <si>
    <t>№ 21-24-05-2023</t>
  </si>
  <si>
    <t>ООО "СЗ "Вершина"</t>
  </si>
  <si>
    <t>Многоквартирный жилой дом с пристроенными предприятиями обслуживания и пристроенной котельной,  позиция 1 по адресу: Чебоксары, мкр. №3 жилого района "Солнечный" НЮР</t>
  </si>
  <si>
    <t>21-000530</t>
  </si>
  <si>
    <t>21-01-50-2022</t>
  </si>
  <si>
    <t>ООО "СЗ "КСК-ЧЕСТР"</t>
  </si>
  <si>
    <t>Многоквартирный жилой дом поз. 3 в жилом комплексе «Пригородный» д. Аркасы Чебоксарского района Чувашской Республики</t>
  </si>
  <si>
    <t>Чебоксарский район</t>
  </si>
  <si>
    <t>21-000536</t>
  </si>
  <si>
    <t>21-21516312-02-2022</t>
  </si>
  <si>
    <t>Многоквартирный жилой дом поз. 2 в жилом комплексе «Пригородный» д. Аркасы Чебоксарского района Чувашской Республики</t>
  </si>
  <si>
    <t>21-000576</t>
  </si>
  <si>
    <t>21-21516312-15-2022</t>
  </si>
  <si>
    <t xml:space="preserve">ООО "СЗ "Мастерград" </t>
  </si>
  <si>
    <t>Многоквартирный жилой дом со встроенно-пристроенными предприятиями обслуживания, 1 этап (бл/с, А, Б) по адресу: Чебоксары, Ашмарина, поз. 23</t>
  </si>
  <si>
    <t>21-000555</t>
  </si>
  <si>
    <t>21-01-70-2022</t>
  </si>
  <si>
    <t>Многоквартирный жилой дом со встроенно-пристроенными предприятиями обслуживания, 2 этап (бл/с, В, Г) по адресу: Чебоксары, Ашмарина, поз. 23</t>
  </si>
  <si>
    <t>21-000587</t>
  </si>
  <si>
    <t>21-01-85-2022</t>
  </si>
  <si>
    <t>ООО "СЗ "ДС21"</t>
  </si>
  <si>
    <t>Многоквартирный блокированный жилой дом с придомовыми участками (позиция 8)</t>
  </si>
  <si>
    <t>21-000568</t>
  </si>
  <si>
    <t>21-01-163-2015</t>
  </si>
  <si>
    <t>31.07.2023 01.10.2023</t>
  </si>
  <si>
    <t>Многоквартирный блокированный жилой дом с придомовыми участками (позиция 9)</t>
  </si>
  <si>
    <t>21-000621</t>
  </si>
  <si>
    <t>№ 21-01-61-2023</t>
  </si>
  <si>
    <t>ООО "СЗ "Стройтрест-21"</t>
  </si>
  <si>
    <t>Многоквартирный жилой дом со встроенными предприятиями обслуживания  (поз. 4)  по адресу:  1 Б мкр. Цетральной части города Чебоксары</t>
  </si>
  <si>
    <t>21-01-100-2022</t>
  </si>
  <si>
    <t>ООО "СЗ "Регионжилстрой"</t>
  </si>
  <si>
    <t>Многоквартирный жилой дом поз. 12 (1 этап) в 1 мкр. Западного жилого района г. Новочебоксарск, бл/с А, Б</t>
  </si>
  <si>
    <t>21-000577</t>
  </si>
  <si>
    <t>21-24-01-2023</t>
  </si>
  <si>
    <t>Многоквартирный жилой дом поз. 12 (2 этап) в 1 мкр. Западного жилого райна г. Новочебоксарск, бл/с  В, Г</t>
  </si>
  <si>
    <t>21-000583</t>
  </si>
  <si>
    <t>21-24-02-2023</t>
  </si>
  <si>
    <t>Многоквартирный жилой дом поз. 8 в 1 микрорайоне Западного жилого района г. Новочебоксарск, Чувашской Республики, 1 этап строительства, б/с "А", "Б"</t>
  </si>
  <si>
    <t>21-000623</t>
  </si>
  <si>
    <t>№ 21-24-16-2023</t>
  </si>
  <si>
    <t>Многоквартирный жилой дом поз. 8 в 1 микрорайоне Западного жилого района г. Новочебоксарск, Чувашской Республики, 2 этап строительства, б/с "В", "Г", "Д"</t>
  </si>
  <si>
    <t>21-000624</t>
  </si>
  <si>
    <t>№ 21-24-17-2023</t>
  </si>
  <si>
    <t>ООО "ГК "СЗ "Интерстрой"</t>
  </si>
  <si>
    <t>Многоквартирный жилой дом с отдельно стоящей автостоянкой по адресу: г Чебоксары, улица Водопроводная, блок-секц. В осях 1-3/А-Ж</t>
  </si>
  <si>
    <t>21-000582</t>
  </si>
  <si>
    <t>21-01-75-2022</t>
  </si>
  <si>
    <t>Многоквартирный жило дом с отдельно стоящей автостоянкой по ул. Водопроводная г. Чебоксары. 2 этап стротельства</t>
  </si>
  <si>
    <t>21-000612</t>
  </si>
  <si>
    <t>№ 21-01-77-2022</t>
  </si>
  <si>
    <t>ООО "СЗ "С-21"</t>
  </si>
  <si>
    <t>4-подъездный жилой дом позиция 25 в мкр № 5 Чебоксары</t>
  </si>
  <si>
    <t>21-000584</t>
  </si>
  <si>
    <t>21-01-22-2016</t>
  </si>
  <si>
    <t>ООО "СЗ "Горизонт"</t>
  </si>
  <si>
    <t>Многоквартирный жилой дом с пристроенной котельной поз.4 в микрорайоне 3 жилого района "Солнечный" Новоюжного планировочного района</t>
  </si>
  <si>
    <t>21-000595</t>
  </si>
  <si>
    <t>21-01-19-2023</t>
  </si>
  <si>
    <t>ООО "СЗ "Квадржилстрой"</t>
  </si>
  <si>
    <t>Многоквартирный 16-этажный жилой дом со встроенно-пристроенными помещениями (поз. 2, 2а) в I микрорайоне Западного жилого района г. Новочебоксарск</t>
  </si>
  <si>
    <t>№ 21-24-06-2023</t>
  </si>
  <si>
    <t>ООО "СЗ "Премьер-Инвест"</t>
  </si>
  <si>
    <t xml:space="preserve">Многоэтажный жилой дом с предприятиями обслуживания поз.4 (в мкр. № 4 по ул. Б.Хмельницкого), 1 этап строительства (бл/с Д, Е) </t>
  </si>
  <si>
    <t>21-000605</t>
  </si>
  <si>
    <t>№ 21-01-26-2023</t>
  </si>
  <si>
    <t xml:space="preserve">Многоэтажный жилой дом с предприятиями обслуживания поз.4 (в мкр. № 4 по ул. Б.Хмельницкого), 2 этап строительства (бл/с В, Г) </t>
  </si>
  <si>
    <t>21-000606</t>
  </si>
  <si>
    <t>№ 21-01-27-2023</t>
  </si>
  <si>
    <t xml:space="preserve">Многоэтажный жилой дом с предприятиями обслуживания поз.4 (в мкр. № 4 по ул. Б.Хмельницкого), 3 этап строительства (бл/с А, Б) </t>
  </si>
  <si>
    <t>21-000607</t>
  </si>
  <si>
    <t>№ 21-01-28-2023</t>
  </si>
  <si>
    <t>ООО "СЗ "Центрстрой"</t>
  </si>
  <si>
    <t>Многоквартирный жилой дом со встроенными предприятиями обслуживания и  подземнеой автостоянокй по ул. К.Иванова</t>
  </si>
  <si>
    <t>21-000615</t>
  </si>
  <si>
    <t>№21-01-51-2023</t>
  </si>
  <si>
    <t>ООО "СЗ "Техинагро"</t>
  </si>
  <si>
    <t>Многоквартирный 16-ти этажный  жилой дом со встроенно-пристроенными помещениями (поз.3, 3а) в 1 мкр. Западного жилого района г. Новочебоксарск, ул. Советская</t>
  </si>
  <si>
    <t>21-000616</t>
  </si>
  <si>
    <t>№ 21-24-04-2022</t>
  </si>
  <si>
    <t>ООО "СЗ "Честр-КСК"</t>
  </si>
  <si>
    <t>Многоквартирный жилой дом поз. 5 в жилом комплексе «Пригородный» д. Аркасы Чебоксарского района Чувашской Республики</t>
  </si>
  <si>
    <t>21-000619</t>
  </si>
  <si>
    <t>№ 21-21516000-26-2023</t>
  </si>
  <si>
    <t>Многоквартирный жилой дом поз. 6 в жилом комплексе «Пригородный» д. Аркасы Чебоксарского района Чувашской Республики</t>
  </si>
  <si>
    <t>21-000620</t>
  </si>
  <si>
    <t>№ 21-21516000-27-2023</t>
  </si>
  <si>
    <t>ООО "СЗ "СК "КоСа"</t>
  </si>
  <si>
    <t>16-тиэтажный жилой дом (поз. 5) в ЖК "Речной бульвар"</t>
  </si>
  <si>
    <t>21-000611</t>
  </si>
  <si>
    <t>№ 21-24-08-2023</t>
  </si>
  <si>
    <t>ООО "СЗ "СТРОЙ Ф"</t>
  </si>
  <si>
    <t>Многоквартирный жилой дом по адресу: Моргауши, ул Парковая, д 11</t>
  </si>
  <si>
    <t>21-000622</t>
  </si>
  <si>
    <t>№ 21-17-2-2023</t>
  </si>
  <si>
    <t>ООО "СЗ "ИСК "Центр"</t>
  </si>
  <si>
    <t>Многоквартирный жилой дом со встроенно-пристроенными объектами обслуживания и подземной автостоянкой поз. 14/1 мкр. 2 «А» центральной части города Чебоксары
«Грязевская стрелка» (блок- секции А, Б, В - первый этап строительства)</t>
  </si>
  <si>
    <t>21-000625</t>
  </si>
  <si>
    <t>№ 21-01-63-2023</t>
  </si>
  <si>
    <t>Реестр застройщиков (по состоянию на 01.09.2023)</t>
  </si>
  <si>
    <t>НО "Фонд защиты прав граждан-участников долевого строительства в Чувашской Республике" (ООО "АЛЗА")</t>
  </si>
  <si>
    <t>ООО "СЗ "Грандстрой"</t>
  </si>
  <si>
    <t>г. Чебоксары, пр. Соляное  поз.5</t>
  </si>
  <si>
    <t>г. Чебоксары, ул. Калинина, д.83</t>
  </si>
  <si>
    <t>г. Чебоксары, площадь Речников  (ЖК Ривьера)</t>
  </si>
  <si>
    <t>г. Чебоксары, ул. Гагарина,  Мопра, Ярмарочная,  позиция 1</t>
  </si>
  <si>
    <t>г. Чебоксары, ул. Эгерский бульвар, Л. Комсомола, Машиностроительный проезд, речка Малая Кувшинка (ЖК "Кувшинка"), позиция 3,  3а</t>
  </si>
  <si>
    <t>г. Чебоксары, ул. Гагарина, Мопра, Ярмарочная,   позиция 2</t>
  </si>
  <si>
    <t>г. Чебоксары, ул. Эгерский бульвар, Л. Комсомола, Машиностроительный проезд, речка Малая Кувшинка (ЖК "Кувшинка"), позиция 19</t>
  </si>
  <si>
    <t xml:space="preserve"> г. Чебоксары, ул. Энергетиков, позиция 6, 6а</t>
  </si>
  <si>
    <r>
      <t xml:space="preserve">Многоквартирный жилой дом со встроенными предприятиями  обслуживания и пристроенной котельной  поз. 2, г. чебоксары, мкр. Солнечный                                              </t>
    </r>
    <r>
      <rPr>
        <u/>
        <sz val="25"/>
        <color theme="1"/>
        <rFont val="Times New Roman"/>
        <family val="1"/>
        <charset val="204"/>
      </rPr>
      <t xml:space="preserve">2 этап (блок/секции А, Б, В, Г, Д)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</si>
</sst>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  <numFmt numFmtId="168" formatCode="_-* #,##0.00_р_._-;\-* #,##0.00_р_._-;_-* &quot;-&quot;??_р_._-;_-@_-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Mang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Times New Roman"/>
      <family val="1"/>
    </font>
    <font>
      <u/>
      <sz val="10"/>
      <name val="Mangal"/>
      <family val="2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25"/>
      <name val="Times New Roman"/>
      <family val="1"/>
      <charset val="204"/>
    </font>
    <font>
      <u/>
      <sz val="25"/>
      <color theme="1"/>
      <name val="Times New Roman"/>
      <family val="1"/>
      <charset val="204"/>
    </font>
    <font>
      <sz val="25"/>
      <name val="Times New Roman"/>
      <family val="1"/>
      <charset val="204"/>
    </font>
    <font>
      <sz val="25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3" fillId="0" borderId="0"/>
    <xf numFmtId="0" fontId="4" fillId="0" borderId="0"/>
    <xf numFmtId="0" fontId="5" fillId="0" borderId="0"/>
    <xf numFmtId="165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166" fontId="7" fillId="0" borderId="0"/>
    <xf numFmtId="0" fontId="8" fillId="0" borderId="0" applyNumberFormat="0" applyFill="0" applyBorder="0" applyProtection="0">
      <alignment horizontal="center"/>
    </xf>
    <xf numFmtId="0" fontId="8" fillId="0" borderId="0" applyNumberFormat="0" applyFill="0" applyBorder="0" applyProtection="0">
      <alignment horizontal="center" textRotation="90"/>
    </xf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11" fillId="0" borderId="0" applyNumberFormat="0" applyFill="0" applyBorder="0" applyAlignment="0" applyProtection="0"/>
    <xf numFmtId="167" fontId="11" fillId="0" borderId="0" applyFill="0" applyBorder="0" applyAlignment="0" applyProtection="0"/>
    <xf numFmtId="168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3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3" fontId="2" fillId="0" borderId="0" xfId="0" applyNumberFormat="1" applyFont="1" applyFill="1"/>
    <xf numFmtId="0" fontId="12" fillId="0" borderId="1" xfId="0" applyFont="1" applyFill="1" applyBorder="1" applyAlignment="1">
      <alignment horizontal="center"/>
    </xf>
    <xf numFmtId="0" fontId="14" fillId="0" borderId="0" xfId="0" applyFont="1" applyFill="1"/>
    <xf numFmtId="4" fontId="12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14" fontId="13" fillId="0" borderId="3" xfId="2" applyNumberFormat="1" applyFont="1" applyFill="1" applyBorder="1" applyAlignment="1">
      <alignment horizontal="center" vertical="center" wrapText="1"/>
    </xf>
    <xf numFmtId="0" fontId="13" fillId="0" borderId="3" xfId="1" applyNumberFormat="1" applyFont="1" applyFill="1" applyBorder="1" applyAlignment="1" applyProtection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43" fontId="12" fillId="0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1" fontId="13" fillId="0" borderId="3" xfId="2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/>
    </xf>
    <xf numFmtId="43" fontId="13" fillId="0" borderId="3" xfId="1" applyNumberFormat="1" applyFont="1" applyFill="1" applyBorder="1" applyAlignment="1" applyProtection="1">
      <alignment horizontal="center" vertical="center" wrapText="1"/>
    </xf>
    <xf numFmtId="3" fontId="13" fillId="0" borderId="3" xfId="1" applyNumberFormat="1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14" fontId="12" fillId="0" borderId="3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43" fontId="13" fillId="0" borderId="3" xfId="0" applyNumberFormat="1" applyFont="1" applyFill="1" applyBorder="1" applyAlignment="1">
      <alignment horizontal="center" vertical="center" wrapText="1"/>
    </xf>
    <xf numFmtId="1" fontId="13" fillId="0" borderId="3" xfId="3" applyNumberFormat="1" applyFont="1" applyFill="1" applyBorder="1" applyAlignment="1">
      <alignment horizontal="center" vertical="center" wrapText="1"/>
    </xf>
    <xf numFmtId="43" fontId="13" fillId="0" borderId="2" xfId="0" applyNumberFormat="1" applyFont="1" applyFill="1" applyBorder="1" applyAlignment="1">
      <alignment horizontal="center" vertical="center" wrapText="1"/>
    </xf>
    <xf numFmtId="43" fontId="12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/>
    </xf>
    <xf numFmtId="14" fontId="12" fillId="0" borderId="3" xfId="0" applyNumberFormat="1" applyFont="1" applyFill="1" applyBorder="1" applyAlignment="1">
      <alignment horizontal="center"/>
    </xf>
    <xf numFmtId="1" fontId="13" fillId="0" borderId="3" xfId="1" applyNumberFormat="1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43" fontId="12" fillId="0" borderId="6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43" fontId="12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14" fontId="13" fillId="0" borderId="5" xfId="0" applyNumberFormat="1" applyFont="1" applyFill="1" applyBorder="1" applyAlignment="1">
      <alignment horizontal="center" vertical="center" wrapText="1"/>
    </xf>
    <xf numFmtId="43" fontId="12" fillId="0" borderId="5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14" fontId="13" fillId="0" borderId="5" xfId="0" applyNumberFormat="1" applyFont="1" applyFill="1" applyBorder="1" applyAlignment="1">
      <alignment horizontal="center" vertical="center" wrapText="1"/>
    </xf>
    <xf numFmtId="43" fontId="12" fillId="0" borderId="5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4" fontId="17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14" fontId="17" fillId="0" borderId="3" xfId="0" applyNumberFormat="1" applyFont="1" applyFill="1" applyBorder="1" applyAlignment="1">
      <alignment horizontal="center" vertical="center"/>
    </xf>
    <xf numFmtId="14" fontId="17" fillId="0" borderId="5" xfId="0" applyNumberFormat="1" applyFont="1" applyFill="1" applyBorder="1" applyAlignment="1">
      <alignment horizontal="center" vertical="center" wrapText="1"/>
    </xf>
    <xf numFmtId="43" fontId="15" fillId="0" borderId="3" xfId="0" applyNumberFormat="1" applyFont="1" applyFill="1" applyBorder="1" applyAlignment="1">
      <alignment horizontal="center" vertical="center" wrapText="1"/>
    </xf>
    <xf numFmtId="4" fontId="17" fillId="0" borderId="5" xfId="0" applyNumberFormat="1" applyFont="1" applyFill="1" applyBorder="1" applyAlignment="1">
      <alignment horizontal="center" vertical="center" wrapText="1"/>
    </xf>
    <xf numFmtId="1" fontId="17" fillId="0" borderId="3" xfId="0" applyNumberFormat="1" applyFont="1" applyFill="1" applyBorder="1" applyAlignment="1">
      <alignment horizontal="center" vertical="center" wrapText="1"/>
    </xf>
    <xf numFmtId="1" fontId="17" fillId="0" borderId="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/>
    <xf numFmtId="4" fontId="15" fillId="0" borderId="5" xfId="0" applyNumberFormat="1" applyFont="1" applyFill="1" applyBorder="1" applyAlignment="1">
      <alignment horizontal="center" vertical="center" wrapText="1"/>
    </xf>
    <xf numFmtId="43" fontId="17" fillId="0" borderId="3" xfId="0" applyNumberFormat="1" applyFont="1" applyFill="1" applyBorder="1" applyAlignment="1">
      <alignment horizontal="center" vertical="center" wrapText="1"/>
    </xf>
    <xf numFmtId="1" fontId="17" fillId="0" borderId="5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Fill="1"/>
    <xf numFmtId="4" fontId="13" fillId="0" borderId="0" xfId="0" applyNumberFormat="1" applyFont="1" applyFill="1" applyAlignment="1">
      <alignment horizontal="center"/>
    </xf>
    <xf numFmtId="1" fontId="13" fillId="0" borderId="0" xfId="0" applyNumberFormat="1" applyFont="1" applyFill="1"/>
    <xf numFmtId="0" fontId="13" fillId="0" borderId="0" xfId="0" applyFon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1" fontId="13" fillId="0" borderId="0" xfId="0" applyNumberFormat="1" applyFont="1" applyFill="1" applyAlignment="1">
      <alignment horizontal="center"/>
    </xf>
    <xf numFmtId="3" fontId="13" fillId="0" borderId="0" xfId="0" applyNumberFormat="1" applyFont="1" applyFill="1"/>
  </cellXfs>
  <cellStyles count="20">
    <cellStyle name="Excel Built-in Normal" xfId="2"/>
    <cellStyle name="Excel Built-in Normal 2" xfId="4"/>
    <cellStyle name="Heading" xfId="5"/>
    <cellStyle name="Heading1" xfId="6"/>
    <cellStyle name="Result" xfId="7"/>
    <cellStyle name="Result2" xfId="8"/>
    <cellStyle name="Заголовок" xfId="9"/>
    <cellStyle name="Заголовок1" xfId="10"/>
    <cellStyle name="Обычный" xfId="0" builtinId="0"/>
    <cellStyle name="Обычный 2" xfId="1"/>
    <cellStyle name="Обычный 2 2" xfId="11"/>
    <cellStyle name="Обычный 3" xfId="12"/>
    <cellStyle name="Обычный 4" xfId="3"/>
    <cellStyle name="Обычный 4 2" xfId="13"/>
    <cellStyle name="Обычный 5" xfId="14"/>
    <cellStyle name="Обычный 6" xfId="15"/>
    <cellStyle name="Результат" xfId="16"/>
    <cellStyle name="Результат2" xfId="17"/>
    <cellStyle name="Финансовый 2" xfId="18"/>
    <cellStyle name="Финансовый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C104"/>
  <sheetViews>
    <sheetView tabSelected="1" topLeftCell="A61" zoomScale="59" zoomScaleNormal="59" workbookViewId="0">
      <selection activeCell="D66" sqref="D66"/>
    </sheetView>
  </sheetViews>
  <sheetFormatPr defaultColWidth="9.140625" defaultRowHeight="15.75"/>
  <cols>
    <col min="1" max="1" width="11.85546875" style="1" customWidth="1"/>
    <col min="2" max="2" width="25.7109375" style="1" hidden="1" customWidth="1"/>
    <col min="3" max="3" width="41" style="1" hidden="1" customWidth="1"/>
    <col min="4" max="4" width="54" style="1" customWidth="1"/>
    <col min="5" max="5" width="172.5703125" style="2" customWidth="1"/>
    <col min="6" max="6" width="41.140625" style="1" customWidth="1"/>
    <col min="7" max="7" width="24.5703125" style="1" hidden="1" customWidth="1"/>
    <col min="8" max="8" width="15.7109375" style="1" hidden="1" customWidth="1"/>
    <col min="9" max="9" width="12.28515625" style="1" hidden="1" customWidth="1"/>
    <col min="10" max="10" width="17" style="1" hidden="1" customWidth="1"/>
    <col min="11" max="11" width="16.42578125" style="1" hidden="1" customWidth="1"/>
    <col min="12" max="12" width="23.85546875" style="1" hidden="1" customWidth="1"/>
    <col min="13" max="13" width="19.5703125" style="1" hidden="1" customWidth="1"/>
    <col min="14" max="15" width="18.28515625" style="1" hidden="1" customWidth="1"/>
    <col min="16" max="16" width="18.140625" style="1" hidden="1" customWidth="1"/>
    <col min="17" max="17" width="23.28515625" style="3" hidden="1" customWidth="1"/>
    <col min="18" max="18" width="16.140625" style="4" hidden="1" customWidth="1"/>
    <col min="19" max="19" width="14.5703125" style="4" hidden="1" customWidth="1"/>
    <col min="20" max="20" width="13.5703125" style="4" hidden="1" customWidth="1"/>
    <col min="21" max="21" width="15.28515625" style="4" hidden="1" customWidth="1"/>
    <col min="22" max="22" width="16.28515625" style="2" hidden="1" customWidth="1"/>
    <col min="23" max="23" width="22.7109375" style="5" hidden="1" customWidth="1"/>
    <col min="24" max="24" width="20.5703125" style="5" hidden="1" customWidth="1"/>
    <col min="25" max="25" width="12.85546875" style="2" hidden="1" customWidth="1"/>
    <col min="26" max="26" width="19.140625" style="6" hidden="1" customWidth="1"/>
    <col min="27" max="27" width="15.85546875" style="2" hidden="1" customWidth="1"/>
    <col min="28" max="28" width="22.42578125" style="5" hidden="1" customWidth="1"/>
    <col min="29" max="29" width="10.42578125" style="1" hidden="1" customWidth="1"/>
    <col min="30" max="16384" width="9.140625" style="1"/>
  </cols>
  <sheetData>
    <row r="1" spans="1:29" s="9" customFormat="1" ht="66" customHeight="1">
      <c r="A1" s="8" t="s">
        <v>363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10"/>
      <c r="R1" s="11"/>
      <c r="S1" s="11"/>
      <c r="T1" s="11"/>
      <c r="U1" s="11"/>
      <c r="V1" s="8"/>
      <c r="W1" s="12"/>
      <c r="X1" s="12"/>
      <c r="Y1" s="8"/>
      <c r="Z1" s="11"/>
      <c r="AA1" s="8"/>
      <c r="AB1" s="12"/>
      <c r="AC1" s="8"/>
    </row>
    <row r="2" spans="1:29" ht="89.25" customHeight="1">
      <c r="A2" s="13" t="s">
        <v>0</v>
      </c>
      <c r="B2" s="14" t="s">
        <v>1</v>
      </c>
      <c r="C2" s="14" t="s">
        <v>2</v>
      </c>
      <c r="D2" s="13" t="s">
        <v>3</v>
      </c>
      <c r="E2" s="13" t="s">
        <v>4</v>
      </c>
      <c r="F2" s="13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  <c r="L2" s="14" t="s">
        <v>11</v>
      </c>
      <c r="M2" s="14" t="s">
        <v>12</v>
      </c>
      <c r="N2" s="14" t="s">
        <v>13</v>
      </c>
      <c r="O2" s="14" t="s">
        <v>14</v>
      </c>
      <c r="P2" s="14" t="s">
        <v>15</v>
      </c>
      <c r="Q2" s="15" t="s">
        <v>16</v>
      </c>
      <c r="R2" s="16" t="s">
        <v>17</v>
      </c>
      <c r="S2" s="16" t="s">
        <v>18</v>
      </c>
      <c r="T2" s="16" t="s">
        <v>19</v>
      </c>
      <c r="U2" s="16" t="s">
        <v>20</v>
      </c>
      <c r="V2" s="17" t="s">
        <v>21</v>
      </c>
      <c r="W2" s="18" t="s">
        <v>22</v>
      </c>
      <c r="X2" s="18" t="s">
        <v>23</v>
      </c>
      <c r="Y2" s="17" t="s">
        <v>24</v>
      </c>
      <c r="Z2" s="19" t="s">
        <v>25</v>
      </c>
      <c r="AA2" s="20" t="s">
        <v>26</v>
      </c>
      <c r="AB2" s="18" t="s">
        <v>27</v>
      </c>
      <c r="AC2" s="21" t="s">
        <v>28</v>
      </c>
    </row>
    <row r="3" spans="1:29" ht="69.95" customHeight="1">
      <c r="A3" s="22">
        <v>1</v>
      </c>
      <c r="B3" s="23"/>
      <c r="C3" s="23"/>
      <c r="D3" s="22" t="s">
        <v>34</v>
      </c>
      <c r="E3" s="24" t="s">
        <v>35</v>
      </c>
      <c r="F3" s="23" t="s">
        <v>31</v>
      </c>
      <c r="G3" s="24"/>
      <c r="H3" s="25">
        <v>44321</v>
      </c>
      <c r="I3" s="26" t="s">
        <v>36</v>
      </c>
      <c r="J3" s="13">
        <v>2124012066</v>
      </c>
      <c r="K3" s="23" t="s">
        <v>37</v>
      </c>
      <c r="L3" s="23" t="s">
        <v>38</v>
      </c>
      <c r="M3" s="27">
        <v>44266</v>
      </c>
      <c r="N3" s="27">
        <v>45317</v>
      </c>
      <c r="O3" s="28">
        <v>19378.900000000001</v>
      </c>
      <c r="P3" s="28">
        <v>12970.2</v>
      </c>
      <c r="Q3" s="29">
        <v>578014.48300000001</v>
      </c>
      <c r="R3" s="30">
        <v>174</v>
      </c>
      <c r="S3" s="30">
        <v>161</v>
      </c>
      <c r="T3" s="30">
        <v>0</v>
      </c>
      <c r="U3" s="30">
        <v>0</v>
      </c>
      <c r="V3" s="31">
        <v>161</v>
      </c>
      <c r="W3" s="32">
        <v>596411</v>
      </c>
      <c r="X3" s="32">
        <v>11548</v>
      </c>
      <c r="Y3" s="33">
        <v>0</v>
      </c>
      <c r="Z3" s="34"/>
      <c r="AA3" s="35"/>
      <c r="AB3" s="36">
        <f>W3+Z3</f>
        <v>596411</v>
      </c>
      <c r="AC3" s="27">
        <v>45317</v>
      </c>
    </row>
    <row r="4" spans="1:29" ht="69.95" customHeight="1">
      <c r="A4" s="37"/>
      <c r="B4" s="23"/>
      <c r="C4" s="23"/>
      <c r="D4" s="37"/>
      <c r="E4" s="24" t="s">
        <v>39</v>
      </c>
      <c r="F4" s="23" t="s">
        <v>31</v>
      </c>
      <c r="G4" s="24"/>
      <c r="H4" s="25"/>
      <c r="I4" s="26" t="s">
        <v>36</v>
      </c>
      <c r="J4" s="13">
        <v>2124012066</v>
      </c>
      <c r="K4" s="23" t="s">
        <v>40</v>
      </c>
      <c r="L4" s="23" t="s">
        <v>41</v>
      </c>
      <c r="M4" s="27">
        <v>44967</v>
      </c>
      <c r="N4" s="27">
        <v>46001</v>
      </c>
      <c r="O4" s="28">
        <v>18806</v>
      </c>
      <c r="P4" s="28">
        <v>12136.9</v>
      </c>
      <c r="Q4" s="29">
        <v>829413.75800000003</v>
      </c>
      <c r="R4" s="30">
        <v>210</v>
      </c>
      <c r="S4" s="30">
        <v>122</v>
      </c>
      <c r="T4" s="30">
        <v>3</v>
      </c>
      <c r="U4" s="30">
        <v>0</v>
      </c>
      <c r="V4" s="31">
        <v>0</v>
      </c>
      <c r="W4" s="32"/>
      <c r="X4" s="32"/>
      <c r="Y4" s="33">
        <v>0</v>
      </c>
      <c r="Z4" s="34"/>
      <c r="AA4" s="35"/>
      <c r="AB4" s="36">
        <f>W4+Z4</f>
        <v>0</v>
      </c>
      <c r="AC4" s="27">
        <v>46001</v>
      </c>
    </row>
    <row r="5" spans="1:29" ht="69.95" customHeight="1">
      <c r="A5" s="38">
        <v>2</v>
      </c>
      <c r="B5" s="39"/>
      <c r="C5" s="39"/>
      <c r="D5" s="22" t="s">
        <v>42</v>
      </c>
      <c r="E5" s="23" t="s">
        <v>43</v>
      </c>
      <c r="F5" s="23" t="s">
        <v>29</v>
      </c>
      <c r="G5" s="24"/>
      <c r="H5" s="25"/>
      <c r="I5" s="23" t="s">
        <v>36</v>
      </c>
      <c r="J5" s="23">
        <v>2126003691</v>
      </c>
      <c r="K5" s="40" t="s">
        <v>44</v>
      </c>
      <c r="L5" s="23" t="s">
        <v>45</v>
      </c>
      <c r="M5" s="27">
        <v>44694</v>
      </c>
      <c r="N5" s="27" t="s">
        <v>46</v>
      </c>
      <c r="O5" s="28">
        <v>6411.7</v>
      </c>
      <c r="P5" s="28">
        <v>4413.7</v>
      </c>
      <c r="Q5" s="29">
        <v>323899.5</v>
      </c>
      <c r="R5" s="41">
        <v>50</v>
      </c>
      <c r="S5" s="41">
        <v>29</v>
      </c>
      <c r="T5" s="41">
        <v>0</v>
      </c>
      <c r="U5" s="34">
        <v>0</v>
      </c>
      <c r="V5" s="31">
        <v>6</v>
      </c>
      <c r="W5" s="32">
        <v>28662</v>
      </c>
      <c r="X5" s="32">
        <v>301</v>
      </c>
      <c r="Y5" s="33"/>
      <c r="Z5" s="34"/>
      <c r="AA5" s="35"/>
      <c r="AB5" s="36">
        <f t="shared" ref="AB5:AB12" si="0">W5+Z5</f>
        <v>28662</v>
      </c>
      <c r="AC5" s="27">
        <v>45290</v>
      </c>
    </row>
    <row r="6" spans="1:29" ht="69.95" customHeight="1">
      <c r="A6" s="42"/>
      <c r="B6" s="39"/>
      <c r="C6" s="39"/>
      <c r="D6" s="43"/>
      <c r="E6" s="23" t="s">
        <v>47</v>
      </c>
      <c r="F6" s="23" t="s">
        <v>29</v>
      </c>
      <c r="G6" s="24"/>
      <c r="H6" s="25">
        <v>44867</v>
      </c>
      <c r="I6" s="23" t="s">
        <v>36</v>
      </c>
      <c r="J6" s="23">
        <v>2126003691</v>
      </c>
      <c r="K6" s="40" t="s">
        <v>48</v>
      </c>
      <c r="L6" s="23" t="s">
        <v>49</v>
      </c>
      <c r="M6" s="27">
        <v>44712</v>
      </c>
      <c r="N6" s="27" t="s">
        <v>50</v>
      </c>
      <c r="O6" s="28">
        <v>8440.65</v>
      </c>
      <c r="P6" s="28">
        <v>5853.5</v>
      </c>
      <c r="Q6" s="29">
        <v>415012.9</v>
      </c>
      <c r="R6" s="41">
        <v>77</v>
      </c>
      <c r="S6" s="41">
        <v>36</v>
      </c>
      <c r="T6" s="41">
        <v>4</v>
      </c>
      <c r="U6" s="34">
        <v>0</v>
      </c>
      <c r="V6" s="31">
        <v>40</v>
      </c>
      <c r="W6" s="32">
        <v>217592</v>
      </c>
      <c r="X6" s="32">
        <v>2351</v>
      </c>
      <c r="Y6" s="33">
        <v>2</v>
      </c>
      <c r="Z6" s="34">
        <v>17496</v>
      </c>
      <c r="AA6" s="35">
        <v>194</v>
      </c>
      <c r="AB6" s="36">
        <f t="shared" si="0"/>
        <v>235088</v>
      </c>
      <c r="AC6" s="27">
        <v>45290</v>
      </c>
    </row>
    <row r="7" spans="1:29" ht="69.95" customHeight="1">
      <c r="A7" s="42"/>
      <c r="B7" s="39"/>
      <c r="C7" s="39"/>
      <c r="D7" s="43"/>
      <c r="E7" s="23" t="s">
        <v>51</v>
      </c>
      <c r="F7" s="23" t="s">
        <v>29</v>
      </c>
      <c r="G7" s="24"/>
      <c r="H7" s="25">
        <v>44889</v>
      </c>
      <c r="I7" s="23" t="s">
        <v>36</v>
      </c>
      <c r="J7" s="23">
        <v>2126003691</v>
      </c>
      <c r="K7" s="40" t="s">
        <v>52</v>
      </c>
      <c r="L7" s="23" t="s">
        <v>53</v>
      </c>
      <c r="M7" s="27">
        <v>44735</v>
      </c>
      <c r="N7" s="27" t="s">
        <v>54</v>
      </c>
      <c r="O7" s="28">
        <v>6302.8</v>
      </c>
      <c r="P7" s="28">
        <v>4468.7</v>
      </c>
      <c r="Q7" s="29">
        <v>326490</v>
      </c>
      <c r="R7" s="41">
        <v>43</v>
      </c>
      <c r="S7" s="41">
        <v>34</v>
      </c>
      <c r="T7" s="41">
        <v>0</v>
      </c>
      <c r="U7" s="34">
        <v>0</v>
      </c>
      <c r="V7" s="31">
        <v>1</v>
      </c>
      <c r="W7" s="32">
        <v>7599</v>
      </c>
      <c r="X7" s="32">
        <v>83</v>
      </c>
      <c r="Y7" s="33"/>
      <c r="Z7" s="34"/>
      <c r="AA7" s="35"/>
      <c r="AB7" s="36">
        <f t="shared" si="0"/>
        <v>7599</v>
      </c>
      <c r="AC7" s="27">
        <v>45290</v>
      </c>
    </row>
    <row r="8" spans="1:29" ht="69.95" customHeight="1">
      <c r="A8" s="42"/>
      <c r="B8" s="39"/>
      <c r="C8" s="39"/>
      <c r="D8" s="43"/>
      <c r="E8" s="23" t="s">
        <v>55</v>
      </c>
      <c r="F8" s="23" t="s">
        <v>29</v>
      </c>
      <c r="G8" s="24"/>
      <c r="H8" s="25">
        <v>44890</v>
      </c>
      <c r="I8" s="23" t="s">
        <v>36</v>
      </c>
      <c r="J8" s="23">
        <v>2126003691</v>
      </c>
      <c r="K8" s="40" t="s">
        <v>56</v>
      </c>
      <c r="L8" s="23" t="s">
        <v>57</v>
      </c>
      <c r="M8" s="27">
        <v>44728</v>
      </c>
      <c r="N8" s="27" t="s">
        <v>58</v>
      </c>
      <c r="O8" s="28">
        <v>8378.1</v>
      </c>
      <c r="P8" s="28">
        <v>5768.8</v>
      </c>
      <c r="Q8" s="29">
        <v>410083.1</v>
      </c>
      <c r="R8" s="41">
        <v>80</v>
      </c>
      <c r="S8" s="41">
        <v>29</v>
      </c>
      <c r="T8" s="41">
        <v>3</v>
      </c>
      <c r="U8" s="34">
        <v>0</v>
      </c>
      <c r="V8" s="31">
        <v>22</v>
      </c>
      <c r="W8" s="32">
        <v>116818</v>
      </c>
      <c r="X8" s="32">
        <v>1253</v>
      </c>
      <c r="Y8" s="33">
        <v>1</v>
      </c>
      <c r="Z8" s="34">
        <v>5741</v>
      </c>
      <c r="AA8" s="35">
        <v>62</v>
      </c>
      <c r="AB8" s="36">
        <f t="shared" si="0"/>
        <v>122559</v>
      </c>
      <c r="AC8" s="27">
        <v>45290</v>
      </c>
    </row>
    <row r="9" spans="1:29" ht="69.95" customHeight="1">
      <c r="A9" s="42"/>
      <c r="B9" s="39"/>
      <c r="C9" s="39"/>
      <c r="D9" s="43"/>
      <c r="E9" s="23" t="s">
        <v>59</v>
      </c>
      <c r="F9" s="23" t="s">
        <v>29</v>
      </c>
      <c r="G9" s="24"/>
      <c r="H9" s="25">
        <v>45096</v>
      </c>
      <c r="I9" s="23" t="s">
        <v>36</v>
      </c>
      <c r="J9" s="23">
        <v>2126003691</v>
      </c>
      <c r="K9" s="40" t="s">
        <v>60</v>
      </c>
      <c r="L9" s="23" t="s">
        <v>61</v>
      </c>
      <c r="M9" s="27">
        <v>44840</v>
      </c>
      <c r="N9" s="27" t="s">
        <v>62</v>
      </c>
      <c r="O9" s="28">
        <v>8440.65</v>
      </c>
      <c r="P9" s="28">
        <v>5583.5</v>
      </c>
      <c r="Q9" s="29">
        <v>447250.5</v>
      </c>
      <c r="R9" s="41">
        <v>77</v>
      </c>
      <c r="S9" s="41">
        <v>36</v>
      </c>
      <c r="T9" s="41">
        <v>4</v>
      </c>
      <c r="U9" s="34">
        <v>0</v>
      </c>
      <c r="V9" s="31">
        <v>0</v>
      </c>
      <c r="W9" s="32"/>
      <c r="X9" s="32"/>
      <c r="Y9" s="33"/>
      <c r="Z9" s="34"/>
      <c r="AA9" s="35"/>
      <c r="AB9" s="36">
        <f t="shared" si="0"/>
        <v>0</v>
      </c>
      <c r="AC9" s="27">
        <v>45565</v>
      </c>
    </row>
    <row r="10" spans="1:29" ht="69.95" customHeight="1">
      <c r="A10" s="42"/>
      <c r="B10" s="39"/>
      <c r="C10" s="39"/>
      <c r="D10" s="43"/>
      <c r="E10" s="23" t="s">
        <v>63</v>
      </c>
      <c r="F10" s="23" t="s">
        <v>29</v>
      </c>
      <c r="G10" s="24"/>
      <c r="H10" s="25">
        <v>45163</v>
      </c>
      <c r="I10" s="23" t="s">
        <v>36</v>
      </c>
      <c r="J10" s="23">
        <v>2126003691</v>
      </c>
      <c r="K10" s="40" t="s">
        <v>64</v>
      </c>
      <c r="L10" s="23" t="s">
        <v>65</v>
      </c>
      <c r="M10" s="27">
        <v>44840</v>
      </c>
      <c r="N10" s="27" t="s">
        <v>66</v>
      </c>
      <c r="O10" s="28">
        <v>6300.9</v>
      </c>
      <c r="P10" s="28">
        <v>4468.7</v>
      </c>
      <c r="Q10" s="29">
        <v>330618.8</v>
      </c>
      <c r="R10" s="41">
        <v>43</v>
      </c>
      <c r="S10" s="41">
        <v>34</v>
      </c>
      <c r="T10" s="41">
        <v>0</v>
      </c>
      <c r="U10" s="34">
        <v>0</v>
      </c>
      <c r="V10" s="31">
        <v>0</v>
      </c>
      <c r="W10" s="32"/>
      <c r="X10" s="32"/>
      <c r="Y10" s="33"/>
      <c r="Z10" s="34"/>
      <c r="AA10" s="35"/>
      <c r="AB10" s="36">
        <f t="shared" si="0"/>
        <v>0</v>
      </c>
      <c r="AC10" s="27">
        <v>45565</v>
      </c>
    </row>
    <row r="11" spans="1:29" ht="69.95" customHeight="1">
      <c r="A11" s="42"/>
      <c r="B11" s="39"/>
      <c r="C11" s="39"/>
      <c r="D11" s="43"/>
      <c r="E11" s="23" t="s">
        <v>67</v>
      </c>
      <c r="F11" s="23" t="s">
        <v>29</v>
      </c>
      <c r="G11" s="24"/>
      <c r="H11" s="25"/>
      <c r="I11" s="23" t="s">
        <v>36</v>
      </c>
      <c r="J11" s="23">
        <v>2126003691</v>
      </c>
      <c r="K11" s="40" t="s">
        <v>68</v>
      </c>
      <c r="L11" s="23" t="s">
        <v>69</v>
      </c>
      <c r="M11" s="27">
        <v>44841</v>
      </c>
      <c r="N11" s="27" t="s">
        <v>70</v>
      </c>
      <c r="O11" s="28">
        <v>6300.9</v>
      </c>
      <c r="P11" s="28">
        <v>4468.7</v>
      </c>
      <c r="Q11" s="29">
        <v>330618.8</v>
      </c>
      <c r="R11" s="41">
        <v>43</v>
      </c>
      <c r="S11" s="41">
        <v>34</v>
      </c>
      <c r="T11" s="41">
        <v>0</v>
      </c>
      <c r="U11" s="34">
        <v>0</v>
      </c>
      <c r="V11" s="31">
        <v>0</v>
      </c>
      <c r="W11" s="32"/>
      <c r="X11" s="32"/>
      <c r="Y11" s="33"/>
      <c r="Z11" s="34"/>
      <c r="AA11" s="35"/>
      <c r="AB11" s="36">
        <f t="shared" si="0"/>
        <v>0</v>
      </c>
      <c r="AC11" s="27">
        <v>45565</v>
      </c>
    </row>
    <row r="12" spans="1:29" ht="69.95" customHeight="1">
      <c r="A12" s="44"/>
      <c r="B12" s="39"/>
      <c r="C12" s="39"/>
      <c r="D12" s="37"/>
      <c r="E12" s="23" t="s">
        <v>71</v>
      </c>
      <c r="F12" s="23" t="s">
        <v>29</v>
      </c>
      <c r="G12" s="24"/>
      <c r="H12" s="25">
        <v>45100</v>
      </c>
      <c r="I12" s="23" t="s">
        <v>36</v>
      </c>
      <c r="J12" s="23">
        <v>2126003691</v>
      </c>
      <c r="K12" s="40" t="s">
        <v>72</v>
      </c>
      <c r="L12" s="23" t="s">
        <v>73</v>
      </c>
      <c r="M12" s="27">
        <v>44841</v>
      </c>
      <c r="N12" s="27" t="s">
        <v>74</v>
      </c>
      <c r="O12" s="28">
        <v>6411.7</v>
      </c>
      <c r="P12" s="28">
        <v>4413.7</v>
      </c>
      <c r="Q12" s="29">
        <v>326712.3</v>
      </c>
      <c r="R12" s="41">
        <v>50</v>
      </c>
      <c r="S12" s="41">
        <v>29</v>
      </c>
      <c r="T12" s="41">
        <v>0</v>
      </c>
      <c r="U12" s="34">
        <v>0</v>
      </c>
      <c r="V12" s="31">
        <v>0</v>
      </c>
      <c r="W12" s="32"/>
      <c r="X12" s="32"/>
      <c r="Y12" s="33"/>
      <c r="Z12" s="34"/>
      <c r="AA12" s="35"/>
      <c r="AB12" s="36">
        <f t="shared" si="0"/>
        <v>0</v>
      </c>
      <c r="AC12" s="27">
        <v>45565</v>
      </c>
    </row>
    <row r="13" spans="1:29" ht="69.95" customHeight="1">
      <c r="A13" s="22">
        <v>3</v>
      </c>
      <c r="B13" s="23"/>
      <c r="C13" s="23"/>
      <c r="D13" s="22" t="s">
        <v>75</v>
      </c>
      <c r="E13" s="23" t="s">
        <v>76</v>
      </c>
      <c r="F13" s="23" t="s">
        <v>29</v>
      </c>
      <c r="G13" s="23"/>
      <c r="H13" s="27">
        <v>44351</v>
      </c>
      <c r="I13" s="23" t="s">
        <v>36</v>
      </c>
      <c r="J13" s="23">
        <v>2129005369</v>
      </c>
      <c r="K13" s="23" t="s">
        <v>77</v>
      </c>
      <c r="L13" s="23" t="s">
        <v>78</v>
      </c>
      <c r="M13" s="27">
        <v>44278</v>
      </c>
      <c r="N13" s="27">
        <v>45374</v>
      </c>
      <c r="O13" s="28">
        <v>41830.699999999997</v>
      </c>
      <c r="P13" s="28">
        <v>21715.599999999999</v>
      </c>
      <c r="Q13" s="29">
        <v>1071288.186</v>
      </c>
      <c r="R13" s="41">
        <v>260</v>
      </c>
      <c r="S13" s="41">
        <v>0</v>
      </c>
      <c r="T13" s="41">
        <v>5</v>
      </c>
      <c r="U13" s="34">
        <v>198</v>
      </c>
      <c r="V13" s="31">
        <v>150</v>
      </c>
      <c r="W13" s="32">
        <v>845237</v>
      </c>
      <c r="X13" s="32">
        <v>10476</v>
      </c>
      <c r="Y13" s="33"/>
      <c r="Z13" s="34"/>
      <c r="AA13" s="35"/>
      <c r="AB13" s="36">
        <f>W13+Z13</f>
        <v>845237</v>
      </c>
      <c r="AC13" s="45">
        <v>45558</v>
      </c>
    </row>
    <row r="14" spans="1:29" ht="69.95" customHeight="1">
      <c r="A14" s="37"/>
      <c r="B14" s="23"/>
      <c r="C14" s="23"/>
      <c r="D14" s="37"/>
      <c r="E14" s="23" t="s">
        <v>79</v>
      </c>
      <c r="F14" s="23" t="s">
        <v>29</v>
      </c>
      <c r="G14" s="23"/>
      <c r="H14" s="27">
        <v>44863</v>
      </c>
      <c r="I14" s="23" t="s">
        <v>36</v>
      </c>
      <c r="J14" s="23">
        <v>2129005369</v>
      </c>
      <c r="K14" s="23" t="s">
        <v>80</v>
      </c>
      <c r="L14" s="23" t="s">
        <v>81</v>
      </c>
      <c r="M14" s="27">
        <v>44664</v>
      </c>
      <c r="N14" s="27">
        <v>45627</v>
      </c>
      <c r="O14" s="28">
        <v>21164</v>
      </c>
      <c r="P14" s="28">
        <v>15736</v>
      </c>
      <c r="Q14" s="29">
        <v>1031101.569</v>
      </c>
      <c r="R14" s="41">
        <v>254</v>
      </c>
      <c r="S14" s="41">
        <v>0</v>
      </c>
      <c r="T14" s="41">
        <v>1</v>
      </c>
      <c r="U14" s="34">
        <v>47</v>
      </c>
      <c r="V14" s="31">
        <v>73</v>
      </c>
      <c r="W14" s="32">
        <v>356558</v>
      </c>
      <c r="X14" s="32">
        <v>4019</v>
      </c>
      <c r="Y14" s="33"/>
      <c r="Z14" s="34"/>
      <c r="AA14" s="35"/>
      <c r="AB14" s="36">
        <f>W14+Z14</f>
        <v>356558</v>
      </c>
      <c r="AC14" s="45">
        <v>45748</v>
      </c>
    </row>
    <row r="15" spans="1:29" ht="69.95" customHeight="1">
      <c r="A15" s="22">
        <v>4</v>
      </c>
      <c r="B15" s="23"/>
      <c r="C15" s="23"/>
      <c r="D15" s="22" t="s">
        <v>82</v>
      </c>
      <c r="E15" s="23" t="s">
        <v>83</v>
      </c>
      <c r="F15" s="23" t="s">
        <v>29</v>
      </c>
      <c r="G15" s="23"/>
      <c r="H15" s="27">
        <v>44742</v>
      </c>
      <c r="I15" s="23" t="s">
        <v>84</v>
      </c>
      <c r="J15" s="23">
        <v>2129017653</v>
      </c>
      <c r="K15" s="23" t="s">
        <v>85</v>
      </c>
      <c r="L15" s="23" t="s">
        <v>86</v>
      </c>
      <c r="M15" s="27">
        <v>44699</v>
      </c>
      <c r="N15" s="27">
        <v>45407</v>
      </c>
      <c r="O15" s="28">
        <v>5244</v>
      </c>
      <c r="P15" s="28">
        <v>3879</v>
      </c>
      <c r="Q15" s="29">
        <v>289562.35700000002</v>
      </c>
      <c r="R15" s="41">
        <v>42</v>
      </c>
      <c r="S15" s="41">
        <v>30</v>
      </c>
      <c r="T15" s="41">
        <v>0</v>
      </c>
      <c r="U15" s="34">
        <v>31</v>
      </c>
      <c r="V15" s="31">
        <v>19</v>
      </c>
      <c r="W15" s="32">
        <v>109432</v>
      </c>
      <c r="X15" s="32">
        <v>1411</v>
      </c>
      <c r="Y15" s="33">
        <v>20</v>
      </c>
      <c r="Z15" s="34">
        <v>4780</v>
      </c>
      <c r="AA15" s="35">
        <v>173</v>
      </c>
      <c r="AB15" s="36">
        <f t="shared" ref="AB15" si="1">W15+Z15</f>
        <v>114212</v>
      </c>
      <c r="AC15" s="45">
        <v>45473</v>
      </c>
    </row>
    <row r="16" spans="1:29" ht="69.95" customHeight="1">
      <c r="A16" s="37"/>
      <c r="B16" s="23"/>
      <c r="C16" s="23"/>
      <c r="D16" s="37"/>
      <c r="E16" s="23" t="s">
        <v>87</v>
      </c>
      <c r="F16" s="23" t="s">
        <v>29</v>
      </c>
      <c r="G16" s="23"/>
      <c r="H16" s="27">
        <v>45160</v>
      </c>
      <c r="I16" s="23" t="s">
        <v>84</v>
      </c>
      <c r="J16" s="23">
        <v>2129017653</v>
      </c>
      <c r="K16" s="23" t="s">
        <v>88</v>
      </c>
      <c r="L16" s="23" t="s">
        <v>89</v>
      </c>
      <c r="M16" s="27">
        <v>45133</v>
      </c>
      <c r="N16" s="27">
        <v>45962</v>
      </c>
      <c r="O16" s="28">
        <v>16119.02</v>
      </c>
      <c r="P16" s="28">
        <v>6369.03</v>
      </c>
      <c r="Q16" s="29">
        <v>573171.62399999995</v>
      </c>
      <c r="R16" s="41">
        <v>126</v>
      </c>
      <c r="S16" s="41">
        <v>93</v>
      </c>
      <c r="T16" s="41">
        <v>1</v>
      </c>
      <c r="U16" s="34">
        <v>105</v>
      </c>
      <c r="V16" s="31"/>
      <c r="W16" s="32"/>
      <c r="X16" s="32"/>
      <c r="Y16" s="33"/>
      <c r="Z16" s="34"/>
      <c r="AA16" s="35"/>
      <c r="AB16" s="36"/>
      <c r="AC16" s="45">
        <v>46203</v>
      </c>
    </row>
    <row r="17" spans="1:29" ht="69.95" customHeight="1">
      <c r="A17" s="23">
        <v>5</v>
      </c>
      <c r="B17" s="23"/>
      <c r="C17" s="23"/>
      <c r="D17" s="23" t="s">
        <v>90</v>
      </c>
      <c r="E17" s="23" t="s">
        <v>91</v>
      </c>
      <c r="F17" s="23" t="s">
        <v>31</v>
      </c>
      <c r="G17" s="23"/>
      <c r="H17" s="27">
        <v>44650</v>
      </c>
      <c r="I17" s="23" t="s">
        <v>36</v>
      </c>
      <c r="J17" s="23">
        <v>2129040518</v>
      </c>
      <c r="K17" s="23" t="s">
        <v>92</v>
      </c>
      <c r="L17" s="23" t="s">
        <v>93</v>
      </c>
      <c r="M17" s="27">
        <v>44470</v>
      </c>
      <c r="N17" s="27">
        <v>45200</v>
      </c>
      <c r="O17" s="28">
        <v>13552.65</v>
      </c>
      <c r="P17" s="28">
        <v>9832.92</v>
      </c>
      <c r="Q17" s="29">
        <v>454284.6</v>
      </c>
      <c r="R17" s="41">
        <v>144</v>
      </c>
      <c r="S17" s="41">
        <v>0</v>
      </c>
      <c r="T17" s="41">
        <v>0</v>
      </c>
      <c r="U17" s="41">
        <v>0</v>
      </c>
      <c r="V17" s="31">
        <v>97</v>
      </c>
      <c r="W17" s="32">
        <v>397830</v>
      </c>
      <c r="X17" s="32">
        <v>6423</v>
      </c>
      <c r="Y17" s="33"/>
      <c r="Z17" s="34"/>
      <c r="AA17" s="35"/>
      <c r="AB17" s="36">
        <f>W17+Z17</f>
        <v>397830</v>
      </c>
      <c r="AC17" s="27">
        <v>45292</v>
      </c>
    </row>
    <row r="18" spans="1:29" ht="69.95" customHeight="1">
      <c r="A18" s="23">
        <v>6</v>
      </c>
      <c r="B18" s="23"/>
      <c r="C18" s="23"/>
      <c r="D18" s="46" t="s">
        <v>94</v>
      </c>
      <c r="E18" s="23" t="s">
        <v>95</v>
      </c>
      <c r="F18" s="23" t="s">
        <v>31</v>
      </c>
      <c r="G18" s="23"/>
      <c r="H18" s="27">
        <v>45078</v>
      </c>
      <c r="I18" s="23"/>
      <c r="J18" s="23">
        <v>2129056902</v>
      </c>
      <c r="K18" s="23" t="s">
        <v>96</v>
      </c>
      <c r="L18" s="23" t="s">
        <v>97</v>
      </c>
      <c r="M18" s="27">
        <v>44614</v>
      </c>
      <c r="N18" s="27">
        <v>45344</v>
      </c>
      <c r="O18" s="28">
        <v>13554.55</v>
      </c>
      <c r="P18" s="28">
        <v>9828.61</v>
      </c>
      <c r="Q18" s="29">
        <v>507415.13500000001</v>
      </c>
      <c r="R18" s="23">
        <v>144</v>
      </c>
      <c r="S18" s="23">
        <v>44</v>
      </c>
      <c r="T18" s="23">
        <v>0</v>
      </c>
      <c r="U18" s="33">
        <v>0</v>
      </c>
      <c r="V18" s="31"/>
      <c r="W18" s="32"/>
      <c r="X18" s="32"/>
      <c r="Y18" s="33"/>
      <c r="Z18" s="34"/>
      <c r="AA18" s="35"/>
      <c r="AB18" s="36"/>
      <c r="AC18" s="45">
        <v>45526</v>
      </c>
    </row>
    <row r="19" spans="1:29" ht="69.95" customHeight="1">
      <c r="A19" s="23">
        <v>7</v>
      </c>
      <c r="B19" s="47"/>
      <c r="C19" s="47"/>
      <c r="D19" s="47" t="s">
        <v>98</v>
      </c>
      <c r="E19" s="47" t="s">
        <v>99</v>
      </c>
      <c r="F19" s="23" t="s">
        <v>29</v>
      </c>
      <c r="G19" s="47"/>
      <c r="H19" s="47"/>
      <c r="I19" s="26" t="s">
        <v>36</v>
      </c>
      <c r="J19" s="23">
        <v>2130048663</v>
      </c>
      <c r="K19" s="23" t="s">
        <v>100</v>
      </c>
      <c r="L19" s="23" t="s">
        <v>101</v>
      </c>
      <c r="M19" s="27">
        <v>44782</v>
      </c>
      <c r="N19" s="27">
        <v>45697</v>
      </c>
      <c r="O19" s="28">
        <v>9707</v>
      </c>
      <c r="P19" s="28">
        <v>5504</v>
      </c>
      <c r="Q19" s="48">
        <v>400849.65</v>
      </c>
      <c r="R19" s="49">
        <v>96</v>
      </c>
      <c r="S19" s="49">
        <v>45</v>
      </c>
      <c r="T19" s="49">
        <v>6</v>
      </c>
      <c r="U19" s="49">
        <v>0</v>
      </c>
      <c r="V19" s="31">
        <v>21</v>
      </c>
      <c r="W19" s="35">
        <v>92338</v>
      </c>
      <c r="X19" s="33">
        <v>1099</v>
      </c>
      <c r="Y19" s="33"/>
      <c r="Z19" s="33"/>
      <c r="AA19" s="35"/>
      <c r="AB19" s="36">
        <f>W19+Z19</f>
        <v>92338</v>
      </c>
      <c r="AC19" s="27">
        <v>45787</v>
      </c>
    </row>
    <row r="20" spans="1:29" ht="69.95" customHeight="1">
      <c r="A20" s="22">
        <v>8</v>
      </c>
      <c r="B20" s="23"/>
      <c r="C20" s="23"/>
      <c r="D20" s="22" t="s">
        <v>102</v>
      </c>
      <c r="E20" s="23" t="s">
        <v>103</v>
      </c>
      <c r="F20" s="23" t="s">
        <v>29</v>
      </c>
      <c r="G20" s="23"/>
      <c r="H20" s="27">
        <v>44657</v>
      </c>
      <c r="I20" s="23" t="s">
        <v>84</v>
      </c>
      <c r="J20" s="23">
        <v>2129003280</v>
      </c>
      <c r="K20" s="40" t="s">
        <v>104</v>
      </c>
      <c r="L20" s="23" t="s">
        <v>105</v>
      </c>
      <c r="M20" s="27">
        <v>44644</v>
      </c>
      <c r="N20" s="27">
        <v>45467</v>
      </c>
      <c r="O20" s="50">
        <v>14416.38</v>
      </c>
      <c r="P20" s="51">
        <v>9270.5300000000007</v>
      </c>
      <c r="Q20" s="29">
        <v>468807.47</v>
      </c>
      <c r="R20" s="41">
        <v>177</v>
      </c>
      <c r="S20" s="41">
        <v>54</v>
      </c>
      <c r="T20" s="41">
        <v>0</v>
      </c>
      <c r="U20" s="34">
        <v>0</v>
      </c>
      <c r="V20" s="31">
        <v>152</v>
      </c>
      <c r="W20" s="32">
        <v>660681</v>
      </c>
      <c r="X20" s="32">
        <v>7895</v>
      </c>
      <c r="Y20" s="33">
        <v>51</v>
      </c>
      <c r="Z20" s="34">
        <v>10670</v>
      </c>
      <c r="AA20" s="35">
        <v>359</v>
      </c>
      <c r="AB20" s="36">
        <f t="shared" ref="AB20:AB21" si="2">W20+Z20</f>
        <v>671351</v>
      </c>
      <c r="AC20" s="45">
        <v>45656</v>
      </c>
    </row>
    <row r="21" spans="1:29" ht="69.95" customHeight="1">
      <c r="A21" s="43"/>
      <c r="B21" s="23"/>
      <c r="C21" s="23"/>
      <c r="D21" s="43"/>
      <c r="E21" s="23" t="s">
        <v>106</v>
      </c>
      <c r="F21" s="23" t="s">
        <v>29</v>
      </c>
      <c r="G21" s="23"/>
      <c r="H21" s="27">
        <v>45027</v>
      </c>
      <c r="I21" s="23" t="s">
        <v>84</v>
      </c>
      <c r="J21" s="23">
        <v>2129003280</v>
      </c>
      <c r="K21" s="40" t="s">
        <v>107</v>
      </c>
      <c r="L21" s="23" t="s">
        <v>108</v>
      </c>
      <c r="M21" s="27">
        <v>44839</v>
      </c>
      <c r="N21" s="27">
        <v>45541</v>
      </c>
      <c r="O21" s="50">
        <v>15722.9</v>
      </c>
      <c r="P21" s="51">
        <v>10735</v>
      </c>
      <c r="Q21" s="29">
        <v>761035.36800000002</v>
      </c>
      <c r="R21" s="41">
        <v>173</v>
      </c>
      <c r="S21" s="41">
        <v>0</v>
      </c>
      <c r="T21" s="41">
        <v>0</v>
      </c>
      <c r="U21" s="34">
        <v>0</v>
      </c>
      <c r="V21" s="31">
        <v>0</v>
      </c>
      <c r="W21" s="32"/>
      <c r="X21" s="32"/>
      <c r="Y21" s="33"/>
      <c r="Z21" s="34"/>
      <c r="AA21" s="35"/>
      <c r="AB21" s="36">
        <f t="shared" si="2"/>
        <v>0</v>
      </c>
      <c r="AC21" s="45">
        <v>45716</v>
      </c>
    </row>
    <row r="22" spans="1:29" ht="69.95" customHeight="1">
      <c r="A22" s="43"/>
      <c r="B22" s="23"/>
      <c r="C22" s="23"/>
      <c r="D22" s="43"/>
      <c r="E22" s="23" t="s">
        <v>109</v>
      </c>
      <c r="F22" s="23" t="s">
        <v>29</v>
      </c>
      <c r="G22" s="23"/>
      <c r="H22" s="27">
        <v>45062</v>
      </c>
      <c r="I22" s="23" t="s">
        <v>84</v>
      </c>
      <c r="J22" s="23">
        <v>2129003280</v>
      </c>
      <c r="K22" s="40" t="s">
        <v>110</v>
      </c>
      <c r="L22" s="23" t="s">
        <v>111</v>
      </c>
      <c r="M22" s="27">
        <v>44995</v>
      </c>
      <c r="N22" s="27">
        <v>45698</v>
      </c>
      <c r="O22" s="50">
        <v>7944.65</v>
      </c>
      <c r="P22" s="51">
        <v>5378.2</v>
      </c>
      <c r="Q22" s="29">
        <v>385336.43699999998</v>
      </c>
      <c r="R22" s="41">
        <v>119</v>
      </c>
      <c r="S22" s="41">
        <v>0</v>
      </c>
      <c r="T22" s="41">
        <v>0</v>
      </c>
      <c r="U22" s="34">
        <v>0</v>
      </c>
      <c r="V22" s="31"/>
      <c r="W22" s="32"/>
      <c r="X22" s="32"/>
      <c r="Y22" s="33"/>
      <c r="Z22" s="34"/>
      <c r="AA22" s="35"/>
      <c r="AB22" s="36"/>
      <c r="AC22" s="45">
        <v>45879</v>
      </c>
    </row>
    <row r="23" spans="1:29" ht="69.95" customHeight="1">
      <c r="A23" s="37"/>
      <c r="B23" s="23"/>
      <c r="C23" s="23"/>
      <c r="D23" s="37"/>
      <c r="E23" s="23" t="s">
        <v>112</v>
      </c>
      <c r="F23" s="23" t="s">
        <v>29</v>
      </c>
      <c r="G23" s="23"/>
      <c r="H23" s="27"/>
      <c r="I23" s="23" t="s">
        <v>36</v>
      </c>
      <c r="J23" s="23">
        <v>2129003280</v>
      </c>
      <c r="K23" s="40" t="s">
        <v>113</v>
      </c>
      <c r="L23" s="23" t="s">
        <v>114</v>
      </c>
      <c r="M23" s="27">
        <v>45132</v>
      </c>
      <c r="N23" s="27">
        <v>45682</v>
      </c>
      <c r="O23" s="50">
        <v>11441.3</v>
      </c>
      <c r="P23" s="51">
        <v>6986</v>
      </c>
      <c r="Q23" s="29">
        <v>402507</v>
      </c>
      <c r="R23" s="41">
        <v>129</v>
      </c>
      <c r="S23" s="41">
        <v>54</v>
      </c>
      <c r="T23" s="41">
        <v>5</v>
      </c>
      <c r="U23" s="34">
        <v>0</v>
      </c>
      <c r="V23" s="31"/>
      <c r="W23" s="32"/>
      <c r="X23" s="32"/>
      <c r="Y23" s="33"/>
      <c r="Z23" s="34"/>
      <c r="AA23" s="35"/>
      <c r="AB23" s="36"/>
      <c r="AC23" s="45">
        <v>45863</v>
      </c>
    </row>
    <row r="24" spans="1:29" ht="69.95" customHeight="1">
      <c r="A24" s="23">
        <v>9</v>
      </c>
      <c r="B24" s="23"/>
      <c r="C24" s="23"/>
      <c r="D24" s="23" t="s">
        <v>115</v>
      </c>
      <c r="E24" s="23" t="s">
        <v>116</v>
      </c>
      <c r="F24" s="23" t="s">
        <v>29</v>
      </c>
      <c r="G24" s="23"/>
      <c r="H24" s="27"/>
      <c r="I24" s="23" t="s">
        <v>36</v>
      </c>
      <c r="J24" s="23">
        <v>2130136046</v>
      </c>
      <c r="K24" s="23" t="s">
        <v>117</v>
      </c>
      <c r="L24" s="23" t="s">
        <v>118</v>
      </c>
      <c r="M24" s="27">
        <v>44278</v>
      </c>
      <c r="N24" s="27">
        <v>45101</v>
      </c>
      <c r="O24" s="28">
        <v>5783.27</v>
      </c>
      <c r="P24" s="28">
        <v>4455.7299999999996</v>
      </c>
      <c r="Q24" s="23">
        <v>215179.36799999999</v>
      </c>
      <c r="R24" s="41">
        <v>60</v>
      </c>
      <c r="S24" s="41">
        <v>23</v>
      </c>
      <c r="T24" s="41">
        <v>0</v>
      </c>
      <c r="U24" s="41">
        <v>0</v>
      </c>
      <c r="V24" s="31">
        <v>10</v>
      </c>
      <c r="W24" s="32">
        <v>45921</v>
      </c>
      <c r="X24" s="52">
        <v>606</v>
      </c>
      <c r="Y24" s="33">
        <v>1</v>
      </c>
      <c r="Z24" s="34">
        <v>500</v>
      </c>
      <c r="AA24" s="35">
        <v>18</v>
      </c>
      <c r="AB24" s="36">
        <f t="shared" ref="AB24" si="3">W24+Z24</f>
        <v>46421</v>
      </c>
      <c r="AC24" s="53">
        <v>45284</v>
      </c>
    </row>
    <row r="25" spans="1:29" ht="69.95" customHeight="1">
      <c r="A25" s="22">
        <v>10</v>
      </c>
      <c r="B25" s="23"/>
      <c r="C25" s="23"/>
      <c r="D25" s="22" t="s">
        <v>119</v>
      </c>
      <c r="E25" s="23" t="s">
        <v>121</v>
      </c>
      <c r="F25" s="23" t="s">
        <v>29</v>
      </c>
      <c r="G25" s="23"/>
      <c r="H25" s="27">
        <v>44498</v>
      </c>
      <c r="I25" s="23" t="s">
        <v>36</v>
      </c>
      <c r="J25" s="23">
        <v>2128007123</v>
      </c>
      <c r="K25" s="23" t="s">
        <v>122</v>
      </c>
      <c r="L25" s="23" t="s">
        <v>123</v>
      </c>
      <c r="M25" s="27">
        <v>44420</v>
      </c>
      <c r="N25" s="27">
        <v>45119</v>
      </c>
      <c r="O25" s="51">
        <v>12151.4</v>
      </c>
      <c r="P25" s="51">
        <v>10227.799999999999</v>
      </c>
      <c r="Q25" s="29">
        <v>440993.86</v>
      </c>
      <c r="R25" s="41">
        <v>150</v>
      </c>
      <c r="S25" s="41">
        <v>0</v>
      </c>
      <c r="T25" s="41">
        <v>4</v>
      </c>
      <c r="U25" s="34">
        <v>0</v>
      </c>
      <c r="V25" s="31">
        <v>168</v>
      </c>
      <c r="W25" s="32">
        <v>624525</v>
      </c>
      <c r="X25" s="32">
        <v>8954</v>
      </c>
      <c r="Y25" s="33">
        <v>1</v>
      </c>
      <c r="Z25" s="34">
        <v>34503</v>
      </c>
      <c r="AA25" s="35">
        <v>411</v>
      </c>
      <c r="AB25" s="36">
        <f t="shared" ref="AB25:AB29" si="4">W25+Z25</f>
        <v>659028</v>
      </c>
      <c r="AC25" s="45">
        <v>45199</v>
      </c>
    </row>
    <row r="26" spans="1:29" ht="69.95" customHeight="1">
      <c r="A26" s="43"/>
      <c r="B26" s="23"/>
      <c r="C26" s="23"/>
      <c r="D26" s="43"/>
      <c r="E26" s="23" t="s">
        <v>124</v>
      </c>
      <c r="F26" s="23" t="s">
        <v>29</v>
      </c>
      <c r="G26" s="23"/>
      <c r="H26" s="27"/>
      <c r="I26" s="23" t="s">
        <v>36</v>
      </c>
      <c r="J26" s="23">
        <v>2128007123</v>
      </c>
      <c r="K26" s="23" t="s">
        <v>125</v>
      </c>
      <c r="L26" s="23" t="s">
        <v>126</v>
      </c>
      <c r="M26" s="27">
        <v>44603</v>
      </c>
      <c r="N26" s="27">
        <v>45121</v>
      </c>
      <c r="O26" s="51">
        <v>4931</v>
      </c>
      <c r="P26" s="51">
        <v>4577.7</v>
      </c>
      <c r="Q26" s="29">
        <v>233906.4</v>
      </c>
      <c r="R26" s="41">
        <v>54</v>
      </c>
      <c r="S26" s="41">
        <v>30</v>
      </c>
      <c r="T26" s="41">
        <v>0</v>
      </c>
      <c r="U26" s="34">
        <v>0</v>
      </c>
      <c r="V26" s="31">
        <v>61</v>
      </c>
      <c r="W26" s="32">
        <v>275546</v>
      </c>
      <c r="X26" s="32">
        <v>3479</v>
      </c>
      <c r="Y26" s="33"/>
      <c r="Z26" s="34"/>
      <c r="AA26" s="35"/>
      <c r="AB26" s="36">
        <f t="shared" si="4"/>
        <v>275546</v>
      </c>
      <c r="AC26" s="45">
        <v>45291</v>
      </c>
    </row>
    <row r="27" spans="1:29" ht="69.95" customHeight="1">
      <c r="A27" s="43"/>
      <c r="B27" s="23"/>
      <c r="C27" s="23"/>
      <c r="D27" s="43"/>
      <c r="E27" s="23" t="s">
        <v>127</v>
      </c>
      <c r="F27" s="23" t="s">
        <v>120</v>
      </c>
      <c r="G27" s="23"/>
      <c r="H27" s="27">
        <v>44722</v>
      </c>
      <c r="I27" s="23" t="s">
        <v>36</v>
      </c>
      <c r="J27" s="23">
        <v>2128007123</v>
      </c>
      <c r="K27" s="23" t="s">
        <v>128</v>
      </c>
      <c r="L27" s="23" t="s">
        <v>129</v>
      </c>
      <c r="M27" s="27">
        <v>44713</v>
      </c>
      <c r="N27" s="27">
        <v>45307</v>
      </c>
      <c r="O27" s="51">
        <v>8293.7999999999993</v>
      </c>
      <c r="P27" s="51">
        <v>5774.9</v>
      </c>
      <c r="Q27" s="29">
        <v>286695.3</v>
      </c>
      <c r="R27" s="41">
        <v>105</v>
      </c>
      <c r="S27" s="41">
        <v>6</v>
      </c>
      <c r="T27" s="41">
        <v>0</v>
      </c>
      <c r="U27" s="34">
        <v>0</v>
      </c>
      <c r="V27" s="31">
        <v>85</v>
      </c>
      <c r="W27" s="32">
        <v>219924</v>
      </c>
      <c r="X27" s="32">
        <v>4656</v>
      </c>
      <c r="Y27" s="33">
        <v>4</v>
      </c>
      <c r="Z27" s="34">
        <v>31339</v>
      </c>
      <c r="AA27" s="35">
        <v>600</v>
      </c>
      <c r="AB27" s="36">
        <f t="shared" si="4"/>
        <v>251263</v>
      </c>
      <c r="AC27" s="45">
        <v>45382</v>
      </c>
    </row>
    <row r="28" spans="1:29" ht="69.95" customHeight="1">
      <c r="A28" s="43"/>
      <c r="B28" s="23"/>
      <c r="C28" s="23"/>
      <c r="D28" s="43"/>
      <c r="E28" s="23" t="s">
        <v>130</v>
      </c>
      <c r="F28" s="23" t="s">
        <v>29</v>
      </c>
      <c r="G28" s="23"/>
      <c r="H28" s="27">
        <v>44914</v>
      </c>
      <c r="I28" s="23" t="s">
        <v>36</v>
      </c>
      <c r="J28" s="23">
        <v>2128007123</v>
      </c>
      <c r="K28" s="23" t="s">
        <v>131</v>
      </c>
      <c r="L28" s="23" t="s">
        <v>132</v>
      </c>
      <c r="M28" s="27">
        <v>44902</v>
      </c>
      <c r="N28" s="27">
        <v>45474</v>
      </c>
      <c r="O28" s="51">
        <v>9575</v>
      </c>
      <c r="P28" s="51">
        <v>6686.6</v>
      </c>
      <c r="Q28" s="29">
        <v>502728</v>
      </c>
      <c r="R28" s="41">
        <v>120</v>
      </c>
      <c r="S28" s="41">
        <v>15</v>
      </c>
      <c r="T28" s="41">
        <v>0</v>
      </c>
      <c r="U28" s="34">
        <v>0</v>
      </c>
      <c r="V28" s="31">
        <v>41</v>
      </c>
      <c r="W28" s="32">
        <v>175614</v>
      </c>
      <c r="X28" s="32">
        <v>2154</v>
      </c>
      <c r="Y28" s="33"/>
      <c r="Z28" s="34"/>
      <c r="AA28" s="35"/>
      <c r="AB28" s="36">
        <f t="shared" si="4"/>
        <v>175614</v>
      </c>
      <c r="AC28" s="45">
        <v>45656</v>
      </c>
    </row>
    <row r="29" spans="1:29" ht="69.95" customHeight="1">
      <c r="A29" s="43"/>
      <c r="B29" s="23"/>
      <c r="C29" s="23"/>
      <c r="D29" s="43"/>
      <c r="E29" s="23" t="s">
        <v>133</v>
      </c>
      <c r="F29" s="23" t="s">
        <v>120</v>
      </c>
      <c r="G29" s="23"/>
      <c r="H29" s="27">
        <v>44971</v>
      </c>
      <c r="I29" s="23" t="s">
        <v>36</v>
      </c>
      <c r="J29" s="23">
        <v>2128007123</v>
      </c>
      <c r="K29" s="23" t="s">
        <v>134</v>
      </c>
      <c r="L29" s="23" t="s">
        <v>135</v>
      </c>
      <c r="M29" s="27">
        <v>44964</v>
      </c>
      <c r="N29" s="27">
        <v>45572</v>
      </c>
      <c r="O29" s="51">
        <v>6546.5</v>
      </c>
      <c r="P29" s="51">
        <v>4867.2</v>
      </c>
      <c r="Q29" s="29">
        <v>253094.39999999999</v>
      </c>
      <c r="R29" s="41">
        <v>95</v>
      </c>
      <c r="S29" s="41">
        <v>15</v>
      </c>
      <c r="T29" s="41">
        <v>0</v>
      </c>
      <c r="U29" s="34">
        <v>0</v>
      </c>
      <c r="V29" s="31">
        <v>10</v>
      </c>
      <c r="W29" s="32">
        <v>31362</v>
      </c>
      <c r="X29" s="32">
        <v>584</v>
      </c>
      <c r="Y29" s="33"/>
      <c r="Z29" s="34"/>
      <c r="AA29" s="35"/>
      <c r="AB29" s="36">
        <f t="shared" si="4"/>
        <v>31362</v>
      </c>
      <c r="AC29" s="45">
        <v>45657</v>
      </c>
    </row>
    <row r="30" spans="1:29" ht="69.95" customHeight="1">
      <c r="A30" s="43"/>
      <c r="B30" s="23"/>
      <c r="C30" s="23"/>
      <c r="D30" s="43"/>
      <c r="E30" s="23" t="s">
        <v>136</v>
      </c>
      <c r="F30" s="23" t="s">
        <v>29</v>
      </c>
      <c r="G30" s="23"/>
      <c r="H30" s="27"/>
      <c r="I30" s="23" t="s">
        <v>36</v>
      </c>
      <c r="J30" s="23">
        <v>2128007123</v>
      </c>
      <c r="K30" s="23" t="s">
        <v>137</v>
      </c>
      <c r="L30" s="23" t="s">
        <v>138</v>
      </c>
      <c r="M30" s="27">
        <v>45072</v>
      </c>
      <c r="N30" s="27">
        <v>46227</v>
      </c>
      <c r="O30" s="51">
        <v>12583</v>
      </c>
      <c r="P30" s="51">
        <v>7993.4</v>
      </c>
      <c r="Q30" s="29">
        <v>1079109</v>
      </c>
      <c r="R30" s="41">
        <v>94</v>
      </c>
      <c r="S30" s="41">
        <v>30</v>
      </c>
      <c r="T30" s="41">
        <v>1</v>
      </c>
      <c r="U30" s="34">
        <v>49</v>
      </c>
      <c r="V30" s="31"/>
      <c r="W30" s="32"/>
      <c r="X30" s="32"/>
      <c r="Y30" s="33"/>
      <c r="Z30" s="34"/>
      <c r="AA30" s="35"/>
      <c r="AB30" s="36"/>
      <c r="AC30" s="45">
        <v>45930</v>
      </c>
    </row>
    <row r="31" spans="1:29" ht="69.95" customHeight="1">
      <c r="A31" s="43"/>
      <c r="B31" s="23"/>
      <c r="C31" s="23"/>
      <c r="D31" s="43"/>
      <c r="E31" s="23" t="s">
        <v>139</v>
      </c>
      <c r="F31" s="23" t="s">
        <v>29</v>
      </c>
      <c r="G31" s="23"/>
      <c r="H31" s="27">
        <v>45120</v>
      </c>
      <c r="I31" s="23" t="s">
        <v>36</v>
      </c>
      <c r="J31" s="23">
        <v>2128007123</v>
      </c>
      <c r="K31" s="23" t="s">
        <v>140</v>
      </c>
      <c r="L31" s="23" t="s">
        <v>141</v>
      </c>
      <c r="M31" s="27">
        <v>45110</v>
      </c>
      <c r="N31" s="27">
        <v>46203</v>
      </c>
      <c r="O31" s="51">
        <v>29992</v>
      </c>
      <c r="P31" s="51">
        <v>18078.400000000001</v>
      </c>
      <c r="Q31" s="29">
        <v>1627056</v>
      </c>
      <c r="R31" s="41">
        <v>338</v>
      </c>
      <c r="S31" s="41">
        <v>0</v>
      </c>
      <c r="T31" s="41">
        <v>0</v>
      </c>
      <c r="U31" s="34">
        <v>0</v>
      </c>
      <c r="V31" s="31"/>
      <c r="W31" s="32"/>
      <c r="X31" s="32"/>
      <c r="Y31" s="33"/>
      <c r="Z31" s="34"/>
      <c r="AA31" s="35"/>
      <c r="AB31" s="36"/>
      <c r="AC31" s="45">
        <v>46203</v>
      </c>
    </row>
    <row r="32" spans="1:29" ht="69.95" customHeight="1">
      <c r="A32" s="37"/>
      <c r="B32" s="23"/>
      <c r="C32" s="23"/>
      <c r="D32" s="37"/>
      <c r="E32" s="23" t="s">
        <v>142</v>
      </c>
      <c r="F32" s="23" t="s">
        <v>120</v>
      </c>
      <c r="G32" s="23"/>
      <c r="H32" s="27">
        <v>45138</v>
      </c>
      <c r="I32" s="23" t="s">
        <v>36</v>
      </c>
      <c r="J32" s="23">
        <v>2128007123</v>
      </c>
      <c r="K32" s="23" t="s">
        <v>143</v>
      </c>
      <c r="L32" s="23" t="s">
        <v>144</v>
      </c>
      <c r="M32" s="27">
        <v>45124</v>
      </c>
      <c r="N32" s="27">
        <v>45582</v>
      </c>
      <c r="O32" s="51">
        <v>5942.5</v>
      </c>
      <c r="P32" s="51" t="s">
        <v>145</v>
      </c>
      <c r="Q32" s="29">
        <v>234477.3</v>
      </c>
      <c r="R32" s="41">
        <v>85</v>
      </c>
      <c r="S32" s="41">
        <v>14</v>
      </c>
      <c r="T32" s="41">
        <v>0</v>
      </c>
      <c r="U32" s="34">
        <v>0</v>
      </c>
      <c r="V32" s="31"/>
      <c r="W32" s="32"/>
      <c r="X32" s="32"/>
      <c r="Y32" s="33"/>
      <c r="Z32" s="34"/>
      <c r="AA32" s="35"/>
      <c r="AB32" s="36"/>
      <c r="AC32" s="45">
        <v>45746</v>
      </c>
    </row>
    <row r="33" spans="1:29" ht="69.95" customHeight="1">
      <c r="A33" s="22">
        <v>11</v>
      </c>
      <c r="B33" s="23"/>
      <c r="C33" s="23"/>
      <c r="D33" s="22" t="s">
        <v>146</v>
      </c>
      <c r="E33" s="23" t="s">
        <v>147</v>
      </c>
      <c r="F33" s="23" t="s">
        <v>29</v>
      </c>
      <c r="G33" s="23"/>
      <c r="H33" s="27">
        <v>44606</v>
      </c>
      <c r="I33" s="23" t="s">
        <v>36</v>
      </c>
      <c r="J33" s="23">
        <v>2128023414</v>
      </c>
      <c r="K33" s="23" t="s">
        <v>148</v>
      </c>
      <c r="L33" s="23" t="s">
        <v>149</v>
      </c>
      <c r="M33" s="27">
        <v>44596</v>
      </c>
      <c r="N33" s="27">
        <v>45447</v>
      </c>
      <c r="O33" s="28">
        <v>14673.1</v>
      </c>
      <c r="P33" s="28">
        <v>11217.12</v>
      </c>
      <c r="Q33" s="29">
        <v>660100</v>
      </c>
      <c r="R33" s="41">
        <v>224</v>
      </c>
      <c r="S33" s="41">
        <v>0</v>
      </c>
      <c r="T33" s="41">
        <v>16</v>
      </c>
      <c r="U33" s="34">
        <v>0</v>
      </c>
      <c r="V33" s="31">
        <v>180</v>
      </c>
      <c r="W33" s="32">
        <v>672949</v>
      </c>
      <c r="X33" s="32">
        <v>9013</v>
      </c>
      <c r="Y33" s="33">
        <v>11</v>
      </c>
      <c r="Z33" s="54">
        <v>83461</v>
      </c>
      <c r="AA33" s="35">
        <v>1068</v>
      </c>
      <c r="AB33" s="36">
        <f t="shared" ref="AB33:AB34" si="5">W33+Z33</f>
        <v>756410</v>
      </c>
      <c r="AC33" s="45">
        <v>45625</v>
      </c>
    </row>
    <row r="34" spans="1:29" ht="69.95" customHeight="1">
      <c r="A34" s="43"/>
      <c r="B34" s="23"/>
      <c r="C34" s="23"/>
      <c r="D34" s="43"/>
      <c r="E34" s="23" t="s">
        <v>150</v>
      </c>
      <c r="F34" s="23" t="s">
        <v>29</v>
      </c>
      <c r="G34" s="23"/>
      <c r="H34" s="27">
        <v>44792</v>
      </c>
      <c r="I34" s="23" t="s">
        <v>36</v>
      </c>
      <c r="J34" s="23">
        <v>2128023414</v>
      </c>
      <c r="K34" s="23" t="s">
        <v>151</v>
      </c>
      <c r="L34" s="27" t="s">
        <v>152</v>
      </c>
      <c r="M34" s="27">
        <v>44783</v>
      </c>
      <c r="N34" s="27">
        <v>45545</v>
      </c>
      <c r="O34" s="28">
        <v>13909.9</v>
      </c>
      <c r="P34" s="28">
        <v>9376.2000000000007</v>
      </c>
      <c r="Q34" s="29"/>
      <c r="R34" s="41">
        <v>144</v>
      </c>
      <c r="S34" s="41">
        <v>0</v>
      </c>
      <c r="T34" s="41">
        <v>24</v>
      </c>
      <c r="U34" s="34">
        <v>0</v>
      </c>
      <c r="V34" s="31">
        <v>83</v>
      </c>
      <c r="W34" s="32">
        <v>519613</v>
      </c>
      <c r="X34" s="32">
        <v>5236.3999999999996</v>
      </c>
      <c r="Y34" s="33">
        <v>19</v>
      </c>
      <c r="Z34" s="54">
        <v>6455</v>
      </c>
      <c r="AA34" s="35">
        <v>124</v>
      </c>
      <c r="AB34" s="36">
        <f t="shared" si="5"/>
        <v>526068</v>
      </c>
      <c r="AC34" s="45">
        <v>45723</v>
      </c>
    </row>
    <row r="35" spans="1:29" ht="69.95" customHeight="1">
      <c r="A35" s="37"/>
      <c r="B35" s="23"/>
      <c r="C35" s="23"/>
      <c r="D35" s="37"/>
      <c r="E35" s="23" t="s">
        <v>153</v>
      </c>
      <c r="F35" s="23" t="s">
        <v>29</v>
      </c>
      <c r="G35" s="23"/>
      <c r="H35" s="27"/>
      <c r="I35" s="23" t="s">
        <v>36</v>
      </c>
      <c r="J35" s="23">
        <v>2128023414</v>
      </c>
      <c r="K35" s="23" t="s">
        <v>154</v>
      </c>
      <c r="L35" s="27" t="s">
        <v>155</v>
      </c>
      <c r="M35" s="27">
        <v>45159</v>
      </c>
      <c r="N35" s="27">
        <v>45795</v>
      </c>
      <c r="O35" s="28">
        <v>10385.200000000001</v>
      </c>
      <c r="P35" s="28">
        <v>6750</v>
      </c>
      <c r="Q35" s="29">
        <v>511329.90899999999</v>
      </c>
      <c r="R35" s="41">
        <v>117</v>
      </c>
      <c r="S35" s="41">
        <v>53</v>
      </c>
      <c r="T35" s="41">
        <v>0</v>
      </c>
      <c r="U35" s="34">
        <v>0</v>
      </c>
      <c r="V35" s="31"/>
      <c r="W35" s="32"/>
      <c r="X35" s="32"/>
      <c r="Y35" s="33"/>
      <c r="Z35" s="54"/>
      <c r="AA35" s="35"/>
      <c r="AB35" s="36"/>
      <c r="AC35" s="45">
        <v>45978</v>
      </c>
    </row>
    <row r="36" spans="1:29" ht="69.95" customHeight="1">
      <c r="A36" s="22">
        <v>12</v>
      </c>
      <c r="B36" s="23"/>
      <c r="C36" s="23"/>
      <c r="D36" s="22" t="s">
        <v>156</v>
      </c>
      <c r="E36" s="23" t="s">
        <v>157</v>
      </c>
      <c r="F36" s="46" t="s">
        <v>29</v>
      </c>
      <c r="G36" s="55"/>
      <c r="H36" s="27">
        <v>44217</v>
      </c>
      <c r="I36" s="23" t="s">
        <v>36</v>
      </c>
      <c r="J36" s="46">
        <v>2130200533</v>
      </c>
      <c r="K36" s="46" t="s">
        <v>158</v>
      </c>
      <c r="L36" s="13" t="s">
        <v>159</v>
      </c>
      <c r="M36" s="27">
        <v>43416</v>
      </c>
      <c r="N36" s="27" t="s">
        <v>160</v>
      </c>
      <c r="O36" s="28">
        <v>23598</v>
      </c>
      <c r="P36" s="28">
        <v>16084.55</v>
      </c>
      <c r="Q36" s="29">
        <v>967881</v>
      </c>
      <c r="R36" s="41">
        <v>323</v>
      </c>
      <c r="S36" s="41">
        <v>0</v>
      </c>
      <c r="T36" s="41">
        <v>4</v>
      </c>
      <c r="U36" s="41">
        <v>0</v>
      </c>
      <c r="V36" s="31">
        <v>317</v>
      </c>
      <c r="W36" s="32">
        <v>889468</v>
      </c>
      <c r="X36" s="32">
        <v>15958</v>
      </c>
      <c r="Y36" s="33">
        <v>0</v>
      </c>
      <c r="Z36" s="34">
        <v>0</v>
      </c>
      <c r="AA36" s="35">
        <v>0</v>
      </c>
      <c r="AB36" s="36">
        <f t="shared" ref="AB36:AB38" si="6">W36+Z36</f>
        <v>889468</v>
      </c>
      <c r="AC36" s="27">
        <v>45107</v>
      </c>
    </row>
    <row r="37" spans="1:29" ht="69.95" customHeight="1">
      <c r="A37" s="43"/>
      <c r="B37" s="23"/>
      <c r="C37" s="23"/>
      <c r="D37" s="43"/>
      <c r="E37" s="23" t="s">
        <v>161</v>
      </c>
      <c r="F37" s="46" t="s">
        <v>29</v>
      </c>
      <c r="G37" s="55"/>
      <c r="H37" s="27"/>
      <c r="I37" s="23" t="s">
        <v>36</v>
      </c>
      <c r="J37" s="46">
        <v>2130200533</v>
      </c>
      <c r="K37" s="46" t="s">
        <v>162</v>
      </c>
      <c r="L37" s="13" t="s">
        <v>163</v>
      </c>
      <c r="M37" s="27">
        <v>44412</v>
      </c>
      <c r="N37" s="27" t="s">
        <v>164</v>
      </c>
      <c r="O37" s="28">
        <v>13371.35</v>
      </c>
      <c r="P37" s="28">
        <v>9150.25</v>
      </c>
      <c r="Q37" s="29">
        <v>573845</v>
      </c>
      <c r="R37" s="41">
        <v>170</v>
      </c>
      <c r="S37" s="41">
        <v>0</v>
      </c>
      <c r="T37" s="41">
        <v>20</v>
      </c>
      <c r="U37" s="41">
        <v>0</v>
      </c>
      <c r="V37" s="31">
        <v>141</v>
      </c>
      <c r="W37" s="32">
        <v>552498</v>
      </c>
      <c r="X37" s="32">
        <v>8555</v>
      </c>
      <c r="Y37" s="33"/>
      <c r="Z37" s="34"/>
      <c r="AA37" s="35"/>
      <c r="AB37" s="36">
        <f t="shared" si="6"/>
        <v>552498</v>
      </c>
      <c r="AC37" s="27">
        <v>45474</v>
      </c>
    </row>
    <row r="38" spans="1:29" ht="69.95" customHeight="1">
      <c r="A38" s="37"/>
      <c r="B38" s="23"/>
      <c r="C38" s="23"/>
      <c r="D38" s="37"/>
      <c r="E38" s="23" t="s">
        <v>165</v>
      </c>
      <c r="F38" s="46" t="s">
        <v>29</v>
      </c>
      <c r="G38" s="55"/>
      <c r="H38" s="27"/>
      <c r="I38" s="23" t="s">
        <v>84</v>
      </c>
      <c r="J38" s="46">
        <v>2130200533</v>
      </c>
      <c r="K38" s="46" t="s">
        <v>166</v>
      </c>
      <c r="L38" s="13" t="s">
        <v>167</v>
      </c>
      <c r="M38" s="27">
        <v>44634</v>
      </c>
      <c r="N38" s="27">
        <v>45852</v>
      </c>
      <c r="O38" s="28">
        <v>20092.7</v>
      </c>
      <c r="P38" s="28">
        <v>12721.1</v>
      </c>
      <c r="Q38" s="29">
        <v>607553.12</v>
      </c>
      <c r="R38" s="41">
        <v>289</v>
      </c>
      <c r="S38" s="41">
        <v>59</v>
      </c>
      <c r="T38" s="41">
        <v>0</v>
      </c>
      <c r="U38" s="41">
        <v>268</v>
      </c>
      <c r="V38" s="31">
        <v>157</v>
      </c>
      <c r="W38" s="32">
        <v>615821</v>
      </c>
      <c r="X38" s="32">
        <v>7738</v>
      </c>
      <c r="Y38" s="33"/>
      <c r="Z38" s="34"/>
      <c r="AA38" s="35"/>
      <c r="AB38" s="36">
        <f t="shared" si="6"/>
        <v>615821</v>
      </c>
      <c r="AC38" s="27">
        <v>45838</v>
      </c>
    </row>
    <row r="39" spans="1:29" ht="69.95" customHeight="1">
      <c r="A39" s="22">
        <v>13</v>
      </c>
      <c r="B39" s="23"/>
      <c r="C39" s="23"/>
      <c r="D39" s="22" t="s">
        <v>168</v>
      </c>
      <c r="E39" s="23" t="s">
        <v>169</v>
      </c>
      <c r="F39" s="23" t="s">
        <v>29</v>
      </c>
      <c r="G39" s="23"/>
      <c r="H39" s="27">
        <v>44825</v>
      </c>
      <c r="I39" s="23" t="s">
        <v>36</v>
      </c>
      <c r="J39" s="23">
        <v>2127312036</v>
      </c>
      <c r="K39" s="23" t="s">
        <v>170</v>
      </c>
      <c r="L39" s="23" t="s">
        <v>171</v>
      </c>
      <c r="M39" s="27">
        <v>44789</v>
      </c>
      <c r="N39" s="27">
        <v>45276</v>
      </c>
      <c r="O39" s="28">
        <v>10870.8</v>
      </c>
      <c r="P39" s="56">
        <v>9113.4500000000007</v>
      </c>
      <c r="Q39" s="57">
        <v>617653.26399999997</v>
      </c>
      <c r="R39" s="58">
        <v>152</v>
      </c>
      <c r="S39" s="41">
        <v>92</v>
      </c>
      <c r="T39" s="41">
        <v>9</v>
      </c>
      <c r="U39" s="41">
        <v>0</v>
      </c>
      <c r="V39" s="31">
        <v>111</v>
      </c>
      <c r="W39" s="32">
        <v>548303</v>
      </c>
      <c r="X39" s="32">
        <v>6425</v>
      </c>
      <c r="Y39" s="33">
        <v>33</v>
      </c>
      <c r="Z39" s="34">
        <v>6188</v>
      </c>
      <c r="AA39" s="35">
        <v>206</v>
      </c>
      <c r="AB39" s="36">
        <f t="shared" ref="AB39:AB40" si="7">W39+Z39</f>
        <v>554491</v>
      </c>
      <c r="AC39" s="27">
        <v>45473</v>
      </c>
    </row>
    <row r="40" spans="1:29" ht="69.95" customHeight="1">
      <c r="A40" s="37"/>
      <c r="B40" s="23"/>
      <c r="C40" s="23"/>
      <c r="D40" s="37"/>
      <c r="E40" s="23" t="s">
        <v>172</v>
      </c>
      <c r="F40" s="23" t="s">
        <v>29</v>
      </c>
      <c r="G40" s="23"/>
      <c r="H40" s="27">
        <v>45035</v>
      </c>
      <c r="I40" s="23" t="s">
        <v>36</v>
      </c>
      <c r="J40" s="23">
        <v>2127312036</v>
      </c>
      <c r="K40" s="23" t="s">
        <v>173</v>
      </c>
      <c r="L40" s="23" t="s">
        <v>174</v>
      </c>
      <c r="M40" s="27">
        <v>45001</v>
      </c>
      <c r="N40" s="27">
        <v>45642</v>
      </c>
      <c r="O40" s="28">
        <v>18878.05</v>
      </c>
      <c r="P40" s="56">
        <v>12560.64</v>
      </c>
      <c r="Q40" s="57">
        <v>821460.97900000005</v>
      </c>
      <c r="R40" s="58">
        <v>198</v>
      </c>
      <c r="S40" s="41">
        <v>121</v>
      </c>
      <c r="T40" s="41">
        <v>0</v>
      </c>
      <c r="U40" s="41">
        <v>114</v>
      </c>
      <c r="V40" s="31">
        <v>0</v>
      </c>
      <c r="W40" s="32"/>
      <c r="X40" s="32"/>
      <c r="Y40" s="33"/>
      <c r="Z40" s="34"/>
      <c r="AA40" s="35"/>
      <c r="AB40" s="36">
        <f t="shared" si="7"/>
        <v>0</v>
      </c>
      <c r="AC40" s="27">
        <v>45838</v>
      </c>
    </row>
    <row r="41" spans="1:29" ht="69.95" customHeight="1">
      <c r="A41" s="22">
        <v>14</v>
      </c>
      <c r="B41" s="23"/>
      <c r="C41" s="23"/>
      <c r="D41" s="22" t="s">
        <v>175</v>
      </c>
      <c r="E41" s="23" t="s">
        <v>176</v>
      </c>
      <c r="F41" s="23" t="s">
        <v>29</v>
      </c>
      <c r="G41" s="23"/>
      <c r="H41" s="27"/>
      <c r="I41" s="22" t="s">
        <v>84</v>
      </c>
      <c r="J41" s="22">
        <v>7843315582</v>
      </c>
      <c r="K41" s="22" t="s">
        <v>177</v>
      </c>
      <c r="L41" s="22" t="s">
        <v>178</v>
      </c>
      <c r="M41" s="59">
        <v>44979</v>
      </c>
      <c r="N41" s="59">
        <v>45709</v>
      </c>
      <c r="O41" s="60">
        <v>21515.99</v>
      </c>
      <c r="P41" s="60">
        <v>12205.56</v>
      </c>
      <c r="Q41" s="61">
        <v>910991.92799999996</v>
      </c>
      <c r="R41" s="41">
        <v>53</v>
      </c>
      <c r="S41" s="34">
        <v>0</v>
      </c>
      <c r="T41" s="34">
        <v>2</v>
      </c>
      <c r="U41" s="34">
        <v>80</v>
      </c>
      <c r="V41" s="31">
        <v>4</v>
      </c>
      <c r="W41" s="32">
        <v>59562</v>
      </c>
      <c r="X41" s="32">
        <v>372</v>
      </c>
      <c r="Y41" s="33">
        <v>5</v>
      </c>
      <c r="Z41" s="33">
        <v>8927</v>
      </c>
      <c r="AA41" s="33">
        <v>76</v>
      </c>
      <c r="AB41" s="36">
        <f t="shared" ref="AB41:AB42" si="8">W41+Z41</f>
        <v>68489</v>
      </c>
      <c r="AC41" s="59">
        <v>45829</v>
      </c>
    </row>
    <row r="42" spans="1:29" ht="69.95" customHeight="1">
      <c r="A42" s="43"/>
      <c r="B42" s="23"/>
      <c r="C42" s="23"/>
      <c r="D42" s="43"/>
      <c r="E42" s="23" t="s">
        <v>179</v>
      </c>
      <c r="F42" s="23" t="s">
        <v>29</v>
      </c>
      <c r="G42" s="23"/>
      <c r="H42" s="27"/>
      <c r="I42" s="37"/>
      <c r="J42" s="37"/>
      <c r="K42" s="37"/>
      <c r="L42" s="37"/>
      <c r="M42" s="62"/>
      <c r="N42" s="62"/>
      <c r="O42" s="63"/>
      <c r="P42" s="63"/>
      <c r="Q42" s="64"/>
      <c r="R42" s="41">
        <v>127</v>
      </c>
      <c r="S42" s="34">
        <v>48</v>
      </c>
      <c r="T42" s="34">
        <v>0</v>
      </c>
      <c r="U42" s="34">
        <v>0</v>
      </c>
      <c r="V42" s="31">
        <v>19</v>
      </c>
      <c r="W42" s="32">
        <v>189141</v>
      </c>
      <c r="X42" s="32">
        <v>1192</v>
      </c>
      <c r="Y42" s="33"/>
      <c r="Z42" s="33"/>
      <c r="AA42" s="33"/>
      <c r="AB42" s="36">
        <f t="shared" si="8"/>
        <v>189141</v>
      </c>
      <c r="AC42" s="62"/>
    </row>
    <row r="43" spans="1:29" ht="69.95" customHeight="1">
      <c r="A43" s="37"/>
      <c r="B43" s="23"/>
      <c r="C43" s="23"/>
      <c r="D43" s="37"/>
      <c r="E43" s="23" t="s">
        <v>180</v>
      </c>
      <c r="F43" s="23" t="s">
        <v>29</v>
      </c>
      <c r="G43" s="23"/>
      <c r="H43" s="27">
        <v>45107</v>
      </c>
      <c r="I43" s="46" t="s">
        <v>36</v>
      </c>
      <c r="J43" s="46">
        <v>7843315582</v>
      </c>
      <c r="K43" s="46" t="s">
        <v>181</v>
      </c>
      <c r="L43" s="46" t="s">
        <v>182</v>
      </c>
      <c r="M43" s="65">
        <v>45096</v>
      </c>
      <c r="N43" s="65">
        <v>46100</v>
      </c>
      <c r="O43" s="66">
        <v>29127.75</v>
      </c>
      <c r="P43" s="66">
        <v>12612.24</v>
      </c>
      <c r="Q43" s="57">
        <v>121600.482</v>
      </c>
      <c r="R43" s="41">
        <v>153</v>
      </c>
      <c r="S43" s="34">
        <v>82</v>
      </c>
      <c r="T43" s="34">
        <v>8</v>
      </c>
      <c r="U43" s="34">
        <v>188</v>
      </c>
      <c r="V43" s="31"/>
      <c r="W43" s="32"/>
      <c r="X43" s="32"/>
      <c r="Y43" s="33"/>
      <c r="Z43" s="33"/>
      <c r="AA43" s="33"/>
      <c r="AB43" s="36"/>
      <c r="AC43" s="65">
        <v>45096</v>
      </c>
    </row>
    <row r="44" spans="1:29" ht="69.95" customHeight="1">
      <c r="A44" s="22">
        <v>15</v>
      </c>
      <c r="B44" s="23"/>
      <c r="C44" s="23"/>
      <c r="D44" s="22" t="s">
        <v>183</v>
      </c>
      <c r="E44" s="23" t="s">
        <v>184</v>
      </c>
      <c r="F44" s="23" t="s">
        <v>29</v>
      </c>
      <c r="G44" s="23"/>
      <c r="H44" s="27">
        <v>44726</v>
      </c>
      <c r="I44" s="23" t="s">
        <v>36</v>
      </c>
      <c r="J44" s="23">
        <v>2130097685</v>
      </c>
      <c r="K44" s="23" t="s">
        <v>185</v>
      </c>
      <c r="L44" s="23" t="s">
        <v>186</v>
      </c>
      <c r="M44" s="27">
        <v>44718</v>
      </c>
      <c r="N44" s="27">
        <v>45432</v>
      </c>
      <c r="O44" s="28">
        <v>19126.37</v>
      </c>
      <c r="P44" s="28">
        <v>11074</v>
      </c>
      <c r="Q44" s="29">
        <v>960000</v>
      </c>
      <c r="R44" s="41">
        <v>120</v>
      </c>
      <c r="S44" s="41">
        <v>106</v>
      </c>
      <c r="T44" s="41">
        <v>0</v>
      </c>
      <c r="U44" s="41">
        <v>51</v>
      </c>
      <c r="V44" s="31">
        <v>51</v>
      </c>
      <c r="W44" s="32">
        <v>593003</v>
      </c>
      <c r="X44" s="32">
        <v>4640</v>
      </c>
      <c r="Y44" s="33">
        <v>41</v>
      </c>
      <c r="Z44" s="54">
        <v>48019</v>
      </c>
      <c r="AA44" s="35">
        <v>616</v>
      </c>
      <c r="AB44" s="36">
        <f>W44+Z44</f>
        <v>641022</v>
      </c>
      <c r="AC44" s="45">
        <v>45615</v>
      </c>
    </row>
    <row r="45" spans="1:29" ht="69.95" customHeight="1">
      <c r="A45" s="43"/>
      <c r="B45" s="23"/>
      <c r="C45" s="23"/>
      <c r="D45" s="43"/>
      <c r="E45" s="23" t="s">
        <v>187</v>
      </c>
      <c r="F45" s="23" t="s">
        <v>29</v>
      </c>
      <c r="G45" s="23"/>
      <c r="H45" s="27">
        <v>44803</v>
      </c>
      <c r="I45" s="23" t="s">
        <v>36</v>
      </c>
      <c r="J45" s="23">
        <v>2130097685</v>
      </c>
      <c r="K45" s="23" t="s">
        <v>188</v>
      </c>
      <c r="L45" s="23" t="s">
        <v>189</v>
      </c>
      <c r="M45" s="27">
        <v>44643</v>
      </c>
      <c r="N45" s="27">
        <v>45787</v>
      </c>
      <c r="O45" s="28">
        <v>22483.4</v>
      </c>
      <c r="P45" s="28">
        <v>12798.5</v>
      </c>
      <c r="Q45" s="29">
        <v>1062940.662</v>
      </c>
      <c r="R45" s="41">
        <v>200</v>
      </c>
      <c r="S45" s="41">
        <v>225</v>
      </c>
      <c r="T45" s="41">
        <v>8</v>
      </c>
      <c r="U45" s="41">
        <v>144</v>
      </c>
      <c r="V45" s="31">
        <v>90</v>
      </c>
      <c r="W45" s="32">
        <v>429861</v>
      </c>
      <c r="X45" s="32">
        <v>4754</v>
      </c>
      <c r="Y45" s="33">
        <v>35</v>
      </c>
      <c r="Z45" s="54">
        <v>16798</v>
      </c>
      <c r="AA45" s="35">
        <v>282</v>
      </c>
      <c r="AB45" s="36">
        <f>W45+Z45</f>
        <v>446659</v>
      </c>
      <c r="AC45" s="45">
        <v>45968</v>
      </c>
    </row>
    <row r="46" spans="1:29" ht="69.95" customHeight="1">
      <c r="A46" s="43"/>
      <c r="B46" s="23"/>
      <c r="C46" s="23"/>
      <c r="D46" s="43"/>
      <c r="E46" s="23" t="s">
        <v>190</v>
      </c>
      <c r="F46" s="23" t="s">
        <v>29</v>
      </c>
      <c r="G46" s="23"/>
      <c r="H46" s="27"/>
      <c r="I46" s="23" t="s">
        <v>36</v>
      </c>
      <c r="J46" s="23">
        <v>2130097685</v>
      </c>
      <c r="K46" s="23" t="s">
        <v>191</v>
      </c>
      <c r="L46" s="23" t="s">
        <v>192</v>
      </c>
      <c r="M46" s="27">
        <v>44965</v>
      </c>
      <c r="N46" s="27">
        <v>45755</v>
      </c>
      <c r="O46" s="28">
        <v>14335</v>
      </c>
      <c r="P46" s="28">
        <v>9377.7000000000007</v>
      </c>
      <c r="Q46" s="29">
        <v>641536.05500000005</v>
      </c>
      <c r="R46" s="41">
        <v>168</v>
      </c>
      <c r="S46" s="41">
        <v>28</v>
      </c>
      <c r="T46" s="41">
        <v>0</v>
      </c>
      <c r="U46" s="41">
        <v>33</v>
      </c>
      <c r="V46" s="31">
        <v>15</v>
      </c>
      <c r="W46" s="32">
        <v>69742</v>
      </c>
      <c r="X46" s="32">
        <v>805</v>
      </c>
      <c r="Y46" s="33"/>
      <c r="Z46" s="54"/>
      <c r="AA46" s="35"/>
      <c r="AB46" s="36">
        <f t="shared" ref="AB46:AB47" si="9">W46+Z46</f>
        <v>69742</v>
      </c>
      <c r="AC46" s="45">
        <v>45931</v>
      </c>
    </row>
    <row r="47" spans="1:29" ht="69.95" customHeight="1">
      <c r="A47" s="43"/>
      <c r="B47" s="23"/>
      <c r="C47" s="23"/>
      <c r="D47" s="43"/>
      <c r="E47" s="23" t="s">
        <v>193</v>
      </c>
      <c r="F47" s="23" t="s">
        <v>29</v>
      </c>
      <c r="G47" s="23"/>
      <c r="H47" s="27"/>
      <c r="I47" s="23" t="s">
        <v>36</v>
      </c>
      <c r="J47" s="23">
        <v>2130097685</v>
      </c>
      <c r="K47" s="23" t="s">
        <v>194</v>
      </c>
      <c r="L47" s="23" t="s">
        <v>195</v>
      </c>
      <c r="M47" s="27">
        <v>45007</v>
      </c>
      <c r="N47" s="27">
        <v>45618</v>
      </c>
      <c r="O47" s="28">
        <v>14037.1</v>
      </c>
      <c r="P47" s="28">
        <v>10407.4</v>
      </c>
      <c r="Q47" s="29">
        <v>675770.478</v>
      </c>
      <c r="R47" s="41">
        <v>178</v>
      </c>
      <c r="S47" s="41">
        <v>0</v>
      </c>
      <c r="T47" s="41">
        <v>2</v>
      </c>
      <c r="U47" s="41">
        <v>0</v>
      </c>
      <c r="V47" s="31">
        <v>0</v>
      </c>
      <c r="W47" s="32"/>
      <c r="X47" s="32"/>
      <c r="Y47" s="33"/>
      <c r="Z47" s="54"/>
      <c r="AA47" s="35"/>
      <c r="AB47" s="36">
        <f t="shared" si="9"/>
        <v>0</v>
      </c>
      <c r="AC47" s="45">
        <v>45067</v>
      </c>
    </row>
    <row r="48" spans="1:29" ht="69.95" customHeight="1">
      <c r="A48" s="37"/>
      <c r="B48" s="23"/>
      <c r="C48" s="23"/>
      <c r="D48" s="37"/>
      <c r="E48" s="23" t="s">
        <v>196</v>
      </c>
      <c r="F48" s="23" t="s">
        <v>29</v>
      </c>
      <c r="G48" s="23"/>
      <c r="H48" s="27">
        <v>45069</v>
      </c>
      <c r="I48" s="23" t="s">
        <v>36</v>
      </c>
      <c r="J48" s="23">
        <v>2130097685</v>
      </c>
      <c r="K48" s="23" t="s">
        <v>197</v>
      </c>
      <c r="L48" s="23" t="s">
        <v>198</v>
      </c>
      <c r="M48" s="27">
        <v>44845</v>
      </c>
      <c r="N48" s="27">
        <v>45566</v>
      </c>
      <c r="O48" s="28">
        <v>19639.099999999999</v>
      </c>
      <c r="P48" s="28">
        <v>10550.4</v>
      </c>
      <c r="Q48" s="29">
        <v>1069000</v>
      </c>
      <c r="R48" s="41">
        <v>120</v>
      </c>
      <c r="S48" s="41">
        <v>0</v>
      </c>
      <c r="T48" s="41">
        <v>106</v>
      </c>
      <c r="U48" s="41">
        <v>76</v>
      </c>
      <c r="V48" s="31"/>
      <c r="W48" s="32"/>
      <c r="X48" s="32"/>
      <c r="Y48" s="33"/>
      <c r="Z48" s="54"/>
      <c r="AA48" s="35"/>
      <c r="AB48" s="36"/>
      <c r="AC48" s="45">
        <v>45747</v>
      </c>
    </row>
    <row r="49" spans="1:29" ht="69.95" customHeight="1">
      <c r="A49" s="22">
        <v>16</v>
      </c>
      <c r="B49" s="23"/>
      <c r="C49" s="23"/>
      <c r="D49" s="22" t="s">
        <v>199</v>
      </c>
      <c r="E49" s="23" t="s">
        <v>201</v>
      </c>
      <c r="F49" s="23" t="s">
        <v>29</v>
      </c>
      <c r="G49" s="23"/>
      <c r="H49" s="27">
        <v>44946</v>
      </c>
      <c r="I49" s="23" t="s">
        <v>36</v>
      </c>
      <c r="J49" s="23">
        <v>2130203750</v>
      </c>
      <c r="K49" s="23" t="s">
        <v>202</v>
      </c>
      <c r="L49" s="23" t="s">
        <v>57</v>
      </c>
      <c r="M49" s="27">
        <v>44741</v>
      </c>
      <c r="N49" s="27">
        <v>45472</v>
      </c>
      <c r="O49" s="28">
        <v>8648.32</v>
      </c>
      <c r="P49" s="28">
        <v>6680.29</v>
      </c>
      <c r="Q49" s="23">
        <v>325077.723</v>
      </c>
      <c r="R49" s="41">
        <v>127</v>
      </c>
      <c r="S49" s="41"/>
      <c r="T49" s="41"/>
      <c r="U49" s="34"/>
      <c r="V49" s="31">
        <v>1</v>
      </c>
      <c r="W49" s="32">
        <v>3259</v>
      </c>
      <c r="X49" s="52">
        <v>40</v>
      </c>
      <c r="Y49" s="33"/>
      <c r="Z49" s="34"/>
      <c r="AA49" s="35"/>
      <c r="AB49" s="36">
        <f t="shared" ref="AB49:AB50" si="10">W49+Z49</f>
        <v>3259</v>
      </c>
      <c r="AC49" s="45">
        <v>45565</v>
      </c>
    </row>
    <row r="50" spans="1:29" ht="69.95" customHeight="1">
      <c r="A50" s="37"/>
      <c r="B50" s="23"/>
      <c r="C50" s="23"/>
      <c r="D50" s="37"/>
      <c r="E50" s="23" t="s">
        <v>203</v>
      </c>
      <c r="F50" s="23" t="s">
        <v>29</v>
      </c>
      <c r="G50" s="23"/>
      <c r="H50" s="27">
        <v>44945</v>
      </c>
      <c r="I50" s="23" t="s">
        <v>36</v>
      </c>
      <c r="J50" s="23">
        <v>2130203750</v>
      </c>
      <c r="K50" s="23" t="s">
        <v>204</v>
      </c>
      <c r="L50" s="23" t="s">
        <v>205</v>
      </c>
      <c r="M50" s="27">
        <v>44741</v>
      </c>
      <c r="N50" s="27">
        <v>45472</v>
      </c>
      <c r="O50" s="28">
        <v>8642.7199999999993</v>
      </c>
      <c r="P50" s="28">
        <v>6497.6</v>
      </c>
      <c r="Q50" s="23">
        <v>324872.22600000002</v>
      </c>
      <c r="R50" s="41">
        <v>127</v>
      </c>
      <c r="S50" s="41">
        <v>0</v>
      </c>
      <c r="T50" s="41">
        <v>0</v>
      </c>
      <c r="U50" s="34">
        <v>0</v>
      </c>
      <c r="V50" s="31">
        <v>1</v>
      </c>
      <c r="W50" s="32">
        <v>3259</v>
      </c>
      <c r="X50" s="52">
        <v>40</v>
      </c>
      <c r="Y50" s="33"/>
      <c r="Z50" s="34"/>
      <c r="AA50" s="35"/>
      <c r="AB50" s="36">
        <f t="shared" si="10"/>
        <v>3259</v>
      </c>
      <c r="AC50" s="45">
        <v>45565</v>
      </c>
    </row>
    <row r="51" spans="1:29" ht="69.95" customHeight="1">
      <c r="A51" s="23">
        <v>17</v>
      </c>
      <c r="B51" s="23"/>
      <c r="C51" s="23"/>
      <c r="D51" s="46" t="s">
        <v>206</v>
      </c>
      <c r="E51" s="46" t="s">
        <v>207</v>
      </c>
      <c r="F51" s="23" t="s">
        <v>208</v>
      </c>
      <c r="G51" s="23"/>
      <c r="H51" s="27">
        <v>44861</v>
      </c>
      <c r="I51" s="23" t="s">
        <v>36</v>
      </c>
      <c r="J51" s="46">
        <v>2129047055</v>
      </c>
      <c r="K51" s="46" t="s">
        <v>209</v>
      </c>
      <c r="L51" s="46" t="s">
        <v>210</v>
      </c>
      <c r="M51" s="65">
        <v>44643</v>
      </c>
      <c r="N51" s="65">
        <v>45252</v>
      </c>
      <c r="O51" s="28">
        <v>2473.1799999999998</v>
      </c>
      <c r="P51" s="28">
        <v>1877.3</v>
      </c>
      <c r="Q51" s="57">
        <v>88587.02</v>
      </c>
      <c r="R51" s="41">
        <v>45</v>
      </c>
      <c r="S51" s="34">
        <v>0</v>
      </c>
      <c r="T51" s="34">
        <v>0</v>
      </c>
      <c r="U51" s="34">
        <v>0</v>
      </c>
      <c r="V51" s="31">
        <v>5</v>
      </c>
      <c r="W51" s="32">
        <v>30851</v>
      </c>
      <c r="X51" s="32">
        <v>751</v>
      </c>
      <c r="Y51" s="33"/>
      <c r="Z51" s="34"/>
      <c r="AA51" s="33"/>
      <c r="AB51" s="36">
        <f t="shared" ref="AB51:AB54" si="11">W51+Z51</f>
        <v>30851</v>
      </c>
      <c r="AC51" s="27">
        <v>45200</v>
      </c>
    </row>
    <row r="52" spans="1:29" ht="69.95" customHeight="1">
      <c r="A52" s="23">
        <v>18</v>
      </c>
      <c r="B52" s="23"/>
      <c r="C52" s="23"/>
      <c r="D52" s="23" t="s">
        <v>211</v>
      </c>
      <c r="E52" s="46" t="s">
        <v>212</v>
      </c>
      <c r="F52" s="23"/>
      <c r="G52" s="23"/>
      <c r="H52" s="27"/>
      <c r="I52" s="23" t="s">
        <v>36</v>
      </c>
      <c r="J52" s="23">
        <v>2127027670</v>
      </c>
      <c r="K52" s="23" t="s">
        <v>213</v>
      </c>
      <c r="L52" s="23" t="s">
        <v>214</v>
      </c>
      <c r="M52" s="27">
        <v>45100</v>
      </c>
      <c r="N52" s="27">
        <v>46560</v>
      </c>
      <c r="O52" s="28">
        <v>22370.3</v>
      </c>
      <c r="P52" s="28">
        <v>12726.42</v>
      </c>
      <c r="Q52" s="29">
        <v>940163.326</v>
      </c>
      <c r="R52" s="23">
        <v>252</v>
      </c>
      <c r="S52" s="33">
        <v>0</v>
      </c>
      <c r="T52" s="33">
        <v>6</v>
      </c>
      <c r="U52" s="33">
        <v>80</v>
      </c>
      <c r="V52" s="31"/>
      <c r="W52" s="32"/>
      <c r="X52" s="32"/>
      <c r="Y52" s="33"/>
      <c r="Z52" s="34"/>
      <c r="AA52" s="33"/>
      <c r="AB52" s="36"/>
      <c r="AC52" s="27">
        <v>46569</v>
      </c>
    </row>
    <row r="53" spans="1:29" ht="69.95" customHeight="1">
      <c r="A53" s="22">
        <v>19</v>
      </c>
      <c r="B53" s="23"/>
      <c r="C53" s="23"/>
      <c r="D53" s="22" t="s">
        <v>215</v>
      </c>
      <c r="E53" s="46" t="s">
        <v>216</v>
      </c>
      <c r="F53" s="23" t="s">
        <v>30</v>
      </c>
      <c r="G53" s="23"/>
      <c r="H53" s="27"/>
      <c r="I53" s="23" t="s">
        <v>36</v>
      </c>
      <c r="J53" s="23">
        <v>2115902400</v>
      </c>
      <c r="K53" s="23" t="s">
        <v>217</v>
      </c>
      <c r="L53" s="23" t="s">
        <v>218</v>
      </c>
      <c r="M53" s="27">
        <v>44785</v>
      </c>
      <c r="N53" s="27">
        <v>45880</v>
      </c>
      <c r="O53" s="28">
        <v>5751.5</v>
      </c>
      <c r="P53" s="28">
        <v>4633.1000000000004</v>
      </c>
      <c r="Q53" s="29">
        <v>184652.1</v>
      </c>
      <c r="R53" s="41">
        <v>100</v>
      </c>
      <c r="S53" s="34">
        <v>0</v>
      </c>
      <c r="T53" s="34">
        <v>0</v>
      </c>
      <c r="U53" s="34">
        <v>0</v>
      </c>
      <c r="V53" s="31">
        <v>36</v>
      </c>
      <c r="W53" s="32">
        <v>58448</v>
      </c>
      <c r="X53" s="32">
        <v>1469</v>
      </c>
      <c r="Y53" s="33"/>
      <c r="Z53" s="34"/>
      <c r="AA53" s="33"/>
      <c r="AB53" s="36">
        <f t="shared" si="11"/>
        <v>58448</v>
      </c>
      <c r="AC53" s="27">
        <v>45656</v>
      </c>
    </row>
    <row r="54" spans="1:29" ht="69.95" customHeight="1">
      <c r="A54" s="37"/>
      <c r="B54" s="23"/>
      <c r="C54" s="23"/>
      <c r="D54" s="37"/>
      <c r="E54" s="46" t="s">
        <v>219</v>
      </c>
      <c r="F54" s="23" t="s">
        <v>30</v>
      </c>
      <c r="G54" s="23"/>
      <c r="H54" s="27"/>
      <c r="I54" s="23" t="s">
        <v>36</v>
      </c>
      <c r="J54" s="23">
        <v>2115902400</v>
      </c>
      <c r="K54" s="23" t="s">
        <v>220</v>
      </c>
      <c r="L54" s="23" t="s">
        <v>221</v>
      </c>
      <c r="M54" s="27">
        <v>44888</v>
      </c>
      <c r="N54" s="27">
        <v>45618</v>
      </c>
      <c r="O54" s="28">
        <v>5945.38</v>
      </c>
      <c r="P54" s="28">
        <v>4307.1000000000004</v>
      </c>
      <c r="Q54" s="29">
        <v>185993.65299999999</v>
      </c>
      <c r="R54" s="41">
        <v>77</v>
      </c>
      <c r="S54" s="34">
        <v>0</v>
      </c>
      <c r="T54" s="34">
        <v>2</v>
      </c>
      <c r="U54" s="34">
        <v>0</v>
      </c>
      <c r="V54" s="31">
        <v>59</v>
      </c>
      <c r="W54" s="32">
        <v>155645</v>
      </c>
      <c r="X54" s="32">
        <v>3243</v>
      </c>
      <c r="Y54" s="33"/>
      <c r="Z54" s="34"/>
      <c r="AA54" s="33"/>
      <c r="AB54" s="36">
        <f t="shared" si="11"/>
        <v>155645</v>
      </c>
      <c r="AC54" s="27">
        <v>45830</v>
      </c>
    </row>
    <row r="55" spans="1:29" ht="69.95" customHeight="1">
      <c r="A55" s="22">
        <v>20</v>
      </c>
      <c r="B55" s="23"/>
      <c r="C55" s="23"/>
      <c r="D55" s="22" t="s">
        <v>222</v>
      </c>
      <c r="E55" s="46" t="s">
        <v>223</v>
      </c>
      <c r="F55" s="23" t="s">
        <v>29</v>
      </c>
      <c r="G55" s="23"/>
      <c r="H55" s="27">
        <v>44594</v>
      </c>
      <c r="I55" s="23" t="s">
        <v>36</v>
      </c>
      <c r="J55" s="23">
        <v>2130199207</v>
      </c>
      <c r="K55" s="23" t="s">
        <v>224</v>
      </c>
      <c r="L55" s="23" t="s">
        <v>225</v>
      </c>
      <c r="M55" s="27">
        <v>43260</v>
      </c>
      <c r="N55" s="27" t="s">
        <v>226</v>
      </c>
      <c r="O55" s="28">
        <v>11582.59</v>
      </c>
      <c r="P55" s="28">
        <v>8037.12</v>
      </c>
      <c r="Q55" s="29">
        <v>390876.141</v>
      </c>
      <c r="R55" s="41">
        <v>144</v>
      </c>
      <c r="S55" s="34">
        <v>0</v>
      </c>
      <c r="T55" s="34">
        <v>0</v>
      </c>
      <c r="U55" s="34">
        <v>0</v>
      </c>
      <c r="V55" s="67">
        <v>1</v>
      </c>
      <c r="W55" s="32">
        <v>2447</v>
      </c>
      <c r="X55" s="32">
        <v>70</v>
      </c>
      <c r="Y55" s="33"/>
      <c r="Z55" s="34"/>
      <c r="AA55" s="33"/>
      <c r="AB55" s="36">
        <f t="shared" ref="AB55:AB81" si="12">W55+Z55</f>
        <v>2447</v>
      </c>
      <c r="AC55" s="27">
        <v>45627</v>
      </c>
    </row>
    <row r="56" spans="1:29" ht="69.95" customHeight="1">
      <c r="A56" s="37"/>
      <c r="B56" s="23"/>
      <c r="C56" s="23"/>
      <c r="D56" s="37"/>
      <c r="E56" s="46" t="s">
        <v>227</v>
      </c>
      <c r="F56" s="23" t="s">
        <v>29</v>
      </c>
      <c r="G56" s="23"/>
      <c r="H56" s="27">
        <v>44729</v>
      </c>
      <c r="I56" s="23" t="s">
        <v>36</v>
      </c>
      <c r="J56" s="23">
        <v>2130199207</v>
      </c>
      <c r="K56" s="23" t="s">
        <v>228</v>
      </c>
      <c r="L56" s="23" t="s">
        <v>229</v>
      </c>
      <c r="M56" s="27">
        <v>44672</v>
      </c>
      <c r="N56" s="27">
        <v>45464</v>
      </c>
      <c r="O56" s="28">
        <v>19148.009999999998</v>
      </c>
      <c r="P56" s="28">
        <v>10301.200000000001</v>
      </c>
      <c r="Q56" s="29">
        <v>540044</v>
      </c>
      <c r="R56" s="41">
        <v>140</v>
      </c>
      <c r="S56" s="34">
        <v>0</v>
      </c>
      <c r="T56" s="34">
        <v>6</v>
      </c>
      <c r="U56" s="34">
        <v>37</v>
      </c>
      <c r="V56" s="31">
        <v>22</v>
      </c>
      <c r="W56" s="32">
        <v>173654</v>
      </c>
      <c r="X56" s="32">
        <v>1737</v>
      </c>
      <c r="Y56" s="33">
        <v>11</v>
      </c>
      <c r="Z56" s="34">
        <v>8757</v>
      </c>
      <c r="AA56" s="33">
        <v>188</v>
      </c>
      <c r="AB56" s="36">
        <f t="shared" si="12"/>
        <v>182411</v>
      </c>
      <c r="AC56" s="27">
        <v>45617</v>
      </c>
    </row>
    <row r="57" spans="1:29" ht="69.95" customHeight="1">
      <c r="A57" s="23">
        <v>21</v>
      </c>
      <c r="B57" s="23"/>
      <c r="C57" s="23"/>
      <c r="D57" s="23" t="s">
        <v>230</v>
      </c>
      <c r="E57" s="46" t="s">
        <v>231</v>
      </c>
      <c r="F57" s="23" t="s">
        <v>29</v>
      </c>
      <c r="G57" s="23"/>
      <c r="H57" s="27"/>
      <c r="I57" s="23" t="s">
        <v>36</v>
      </c>
      <c r="J57" s="23">
        <v>2130175742</v>
      </c>
      <c r="K57" s="23" t="s">
        <v>232</v>
      </c>
      <c r="L57" s="23" t="s">
        <v>233</v>
      </c>
      <c r="M57" s="27">
        <v>43260</v>
      </c>
      <c r="N57" s="27" t="s">
        <v>234</v>
      </c>
      <c r="O57" s="28">
        <v>11582.59</v>
      </c>
      <c r="P57" s="28">
        <v>8037.12</v>
      </c>
      <c r="Q57" s="29">
        <v>390876.141</v>
      </c>
      <c r="R57" s="41">
        <v>144</v>
      </c>
      <c r="S57" s="34">
        <v>0</v>
      </c>
      <c r="T57" s="34">
        <v>0</v>
      </c>
      <c r="U57" s="34">
        <v>0</v>
      </c>
      <c r="V57" s="31">
        <v>1</v>
      </c>
      <c r="W57" s="32">
        <v>2247</v>
      </c>
      <c r="X57" s="32">
        <v>70</v>
      </c>
      <c r="Y57" s="33"/>
      <c r="Z57" s="34"/>
      <c r="AA57" s="33"/>
      <c r="AB57" s="36">
        <f t="shared" si="12"/>
        <v>2247</v>
      </c>
      <c r="AC57" s="27">
        <v>45838</v>
      </c>
    </row>
    <row r="58" spans="1:29" ht="69.95" customHeight="1">
      <c r="A58" s="46">
        <v>22</v>
      </c>
      <c r="B58" s="23"/>
      <c r="C58" s="23"/>
      <c r="D58" s="46" t="s">
        <v>235</v>
      </c>
      <c r="E58" s="46" t="s">
        <v>374</v>
      </c>
      <c r="F58" s="46" t="s">
        <v>29</v>
      </c>
      <c r="G58" s="23"/>
      <c r="H58" s="27">
        <v>44467</v>
      </c>
      <c r="I58" s="23" t="s">
        <v>36</v>
      </c>
      <c r="J58" s="46">
        <v>2130223241</v>
      </c>
      <c r="K58" s="46" t="s">
        <v>238</v>
      </c>
      <c r="L58" s="33" t="s">
        <v>236</v>
      </c>
      <c r="M58" s="65">
        <v>44448</v>
      </c>
      <c r="N58" s="65" t="s">
        <v>237</v>
      </c>
      <c r="O58" s="28">
        <v>16483.714</v>
      </c>
      <c r="P58" s="28">
        <v>12198.4</v>
      </c>
      <c r="Q58" s="57">
        <v>631189.52599999995</v>
      </c>
      <c r="R58" s="41">
        <v>246</v>
      </c>
      <c r="S58" s="34">
        <v>0</v>
      </c>
      <c r="T58" s="34">
        <v>1</v>
      </c>
      <c r="U58" s="34">
        <v>0</v>
      </c>
      <c r="V58" s="31">
        <v>206</v>
      </c>
      <c r="W58" s="32">
        <v>583450</v>
      </c>
      <c r="X58" s="32">
        <v>10572</v>
      </c>
      <c r="Y58" s="33"/>
      <c r="Z58" s="34"/>
      <c r="AA58" s="33"/>
      <c r="AB58" s="36">
        <f t="shared" si="12"/>
        <v>583450</v>
      </c>
      <c r="AC58" s="27">
        <v>45291</v>
      </c>
    </row>
    <row r="59" spans="1:29" ht="69.95" customHeight="1">
      <c r="A59" s="22">
        <v>23</v>
      </c>
      <c r="B59" s="23"/>
      <c r="C59" s="23"/>
      <c r="D59" s="22" t="s">
        <v>239</v>
      </c>
      <c r="E59" s="46" t="s">
        <v>240</v>
      </c>
      <c r="F59" s="46" t="s">
        <v>29</v>
      </c>
      <c r="G59" s="23"/>
      <c r="H59" s="27"/>
      <c r="I59" s="23" t="s">
        <v>36</v>
      </c>
      <c r="J59" s="46">
        <v>2130215226</v>
      </c>
      <c r="K59" s="46" t="s">
        <v>241</v>
      </c>
      <c r="L59" s="33" t="s">
        <v>242</v>
      </c>
      <c r="M59" s="65">
        <v>44508</v>
      </c>
      <c r="N59" s="65">
        <v>45482</v>
      </c>
      <c r="O59" s="28">
        <v>14770</v>
      </c>
      <c r="P59" s="28">
        <v>8099.7</v>
      </c>
      <c r="Q59" s="57">
        <v>508426.598</v>
      </c>
      <c r="R59" s="41">
        <v>143</v>
      </c>
      <c r="S59" s="34">
        <v>60</v>
      </c>
      <c r="T59" s="34">
        <v>3</v>
      </c>
      <c r="U59" s="34">
        <v>0</v>
      </c>
      <c r="V59" s="31">
        <v>141</v>
      </c>
      <c r="W59" s="32">
        <v>577188</v>
      </c>
      <c r="X59" s="32">
        <v>7977</v>
      </c>
      <c r="Y59" s="33">
        <v>33</v>
      </c>
      <c r="Z59" s="34">
        <v>53172</v>
      </c>
      <c r="AA59" s="33">
        <v>860</v>
      </c>
      <c r="AB59" s="36">
        <f t="shared" si="12"/>
        <v>630360</v>
      </c>
      <c r="AC59" s="27">
        <v>45657</v>
      </c>
    </row>
    <row r="60" spans="1:29" ht="69.95" customHeight="1">
      <c r="A60" s="37"/>
      <c r="B60" s="23"/>
      <c r="C60" s="23"/>
      <c r="D60" s="37"/>
      <c r="E60" s="46" t="s">
        <v>243</v>
      </c>
      <c r="F60" s="46" t="s">
        <v>29</v>
      </c>
      <c r="G60" s="23"/>
      <c r="H60" s="27">
        <v>45036</v>
      </c>
      <c r="I60" s="23" t="s">
        <v>36</v>
      </c>
      <c r="J60" s="46">
        <v>2130215226</v>
      </c>
      <c r="K60" s="46" t="s">
        <v>244</v>
      </c>
      <c r="L60" s="33" t="s">
        <v>245</v>
      </c>
      <c r="M60" s="65">
        <v>44679</v>
      </c>
      <c r="N60" s="65">
        <v>46170</v>
      </c>
      <c r="O60" s="28">
        <v>13334</v>
      </c>
      <c r="P60" s="28">
        <v>7324.7</v>
      </c>
      <c r="Q60" s="57">
        <v>596500</v>
      </c>
      <c r="R60" s="41">
        <v>132</v>
      </c>
      <c r="S60" s="34">
        <v>91</v>
      </c>
      <c r="T60" s="34">
        <v>0</v>
      </c>
      <c r="U60" s="34">
        <v>0</v>
      </c>
      <c r="V60" s="31">
        <v>0</v>
      </c>
      <c r="W60" s="32"/>
      <c r="X60" s="32"/>
      <c r="Y60" s="33"/>
      <c r="Z60" s="34"/>
      <c r="AA60" s="33"/>
      <c r="AB60" s="36"/>
      <c r="AC60" s="27">
        <v>45624</v>
      </c>
    </row>
    <row r="61" spans="1:29" ht="69.95" customHeight="1">
      <c r="A61" s="22">
        <v>24</v>
      </c>
      <c r="B61" s="23"/>
      <c r="C61" s="23"/>
      <c r="D61" s="22" t="s">
        <v>246</v>
      </c>
      <c r="E61" s="46" t="s">
        <v>247</v>
      </c>
      <c r="F61" s="46" t="s">
        <v>29</v>
      </c>
      <c r="G61" s="23"/>
      <c r="H61" s="27" t="s">
        <v>248</v>
      </c>
      <c r="I61" s="23" t="s">
        <v>36</v>
      </c>
      <c r="J61" s="46">
        <v>2124021590</v>
      </c>
      <c r="K61" s="46" t="s">
        <v>249</v>
      </c>
      <c r="L61" s="33" t="s">
        <v>250</v>
      </c>
      <c r="M61" s="65">
        <v>44558</v>
      </c>
      <c r="N61" s="65">
        <v>45474</v>
      </c>
      <c r="O61" s="28">
        <v>23370.58</v>
      </c>
      <c r="P61" s="28">
        <v>18538.86</v>
      </c>
      <c r="Q61" s="57">
        <v>758241.03</v>
      </c>
      <c r="R61" s="41">
        <v>372</v>
      </c>
      <c r="S61" s="34">
        <v>0</v>
      </c>
      <c r="T61" s="34">
        <v>1</v>
      </c>
      <c r="U61" s="34">
        <v>0</v>
      </c>
      <c r="V61" s="31">
        <v>252</v>
      </c>
      <c r="W61" s="32">
        <v>906031</v>
      </c>
      <c r="X61" s="32">
        <v>12555</v>
      </c>
      <c r="Y61" s="33"/>
      <c r="Z61" s="34"/>
      <c r="AA61" s="33"/>
      <c r="AB61" s="36">
        <f t="shared" si="12"/>
        <v>906031</v>
      </c>
      <c r="AC61" s="27">
        <v>45474</v>
      </c>
    </row>
    <row r="62" spans="1:29" ht="69.95" customHeight="1">
      <c r="A62" s="37"/>
      <c r="B62" s="23"/>
      <c r="C62" s="23"/>
      <c r="D62" s="37"/>
      <c r="E62" s="46" t="s">
        <v>251</v>
      </c>
      <c r="F62" s="46" t="s">
        <v>29</v>
      </c>
      <c r="G62" s="23"/>
      <c r="H62" s="27">
        <v>45085</v>
      </c>
      <c r="I62" s="23" t="s">
        <v>36</v>
      </c>
      <c r="J62" s="46">
        <v>2124021590</v>
      </c>
      <c r="K62" s="46" t="s">
        <v>252</v>
      </c>
      <c r="L62" s="33" t="s">
        <v>253</v>
      </c>
      <c r="M62" s="65">
        <v>45062</v>
      </c>
      <c r="N62" s="65">
        <v>46128</v>
      </c>
      <c r="O62" s="28">
        <v>16052.75</v>
      </c>
      <c r="P62" s="28">
        <v>9734.52</v>
      </c>
      <c r="Q62" s="57">
        <v>676650</v>
      </c>
      <c r="R62" s="41">
        <v>216</v>
      </c>
      <c r="S62" s="34">
        <v>0</v>
      </c>
      <c r="T62" s="34">
        <v>12</v>
      </c>
      <c r="U62" s="34">
        <v>0</v>
      </c>
      <c r="V62" s="31"/>
      <c r="W62" s="32"/>
      <c r="X62" s="32"/>
      <c r="Y62" s="33"/>
      <c r="Z62" s="34"/>
      <c r="AA62" s="33"/>
      <c r="AB62" s="36"/>
      <c r="AC62" s="27">
        <v>46113</v>
      </c>
    </row>
    <row r="63" spans="1:29" ht="69.95" customHeight="1">
      <c r="A63" s="46">
        <v>25</v>
      </c>
      <c r="B63" s="23"/>
      <c r="C63" s="23"/>
      <c r="D63" s="46" t="s">
        <v>254</v>
      </c>
      <c r="E63" s="46" t="s">
        <v>255</v>
      </c>
      <c r="F63" s="46" t="s">
        <v>31</v>
      </c>
      <c r="G63" s="23"/>
      <c r="H63" s="27">
        <v>44631</v>
      </c>
      <c r="I63" s="23" t="s">
        <v>36</v>
      </c>
      <c r="J63" s="46">
        <v>2124000409</v>
      </c>
      <c r="K63" s="46" t="s">
        <v>256</v>
      </c>
      <c r="L63" s="33" t="s">
        <v>257</v>
      </c>
      <c r="M63" s="65">
        <v>44578</v>
      </c>
      <c r="N63" s="65">
        <v>45748</v>
      </c>
      <c r="O63" s="28">
        <v>22702.400000000001</v>
      </c>
      <c r="P63" s="28">
        <v>14453.6</v>
      </c>
      <c r="Q63" s="57">
        <v>880000</v>
      </c>
      <c r="R63" s="41">
        <v>245</v>
      </c>
      <c r="S63" s="34">
        <v>127</v>
      </c>
      <c r="T63" s="34">
        <v>15</v>
      </c>
      <c r="U63" s="34">
        <v>0</v>
      </c>
      <c r="V63" s="31">
        <v>201</v>
      </c>
      <c r="W63" s="32">
        <v>711285</v>
      </c>
      <c r="X63" s="32">
        <v>11608</v>
      </c>
      <c r="Y63" s="33"/>
      <c r="Z63" s="34"/>
      <c r="AA63" s="33"/>
      <c r="AB63" s="36">
        <f t="shared" si="12"/>
        <v>711285</v>
      </c>
      <c r="AC63" s="27">
        <v>45748</v>
      </c>
    </row>
    <row r="64" spans="1:29" ht="69.95" customHeight="1">
      <c r="A64" s="22">
        <v>26</v>
      </c>
      <c r="B64" s="23"/>
      <c r="C64" s="23"/>
      <c r="D64" s="22" t="s">
        <v>258</v>
      </c>
      <c r="E64" s="46" t="s">
        <v>259</v>
      </c>
      <c r="F64" s="46" t="s">
        <v>31</v>
      </c>
      <c r="G64" s="23"/>
      <c r="H64" s="27">
        <v>44746</v>
      </c>
      <c r="I64" s="23" t="s">
        <v>36</v>
      </c>
      <c r="J64" s="46">
        <v>2130024180</v>
      </c>
      <c r="K64" s="46" t="s">
        <v>260</v>
      </c>
      <c r="L64" s="33" t="s">
        <v>261</v>
      </c>
      <c r="M64" s="65">
        <v>44630</v>
      </c>
      <c r="N64" s="65">
        <v>45361</v>
      </c>
      <c r="O64" s="28">
        <v>9872.26</v>
      </c>
      <c r="P64" s="28">
        <v>6824.33</v>
      </c>
      <c r="Q64" s="57">
        <v>339480.95400000003</v>
      </c>
      <c r="R64" s="41">
        <v>105</v>
      </c>
      <c r="S64" s="34">
        <v>0</v>
      </c>
      <c r="T64" s="34">
        <v>4</v>
      </c>
      <c r="U64" s="34">
        <v>0</v>
      </c>
      <c r="V64" s="31">
        <v>64</v>
      </c>
      <c r="W64" s="32">
        <v>242663</v>
      </c>
      <c r="X64" s="32">
        <v>3873</v>
      </c>
      <c r="Y64" s="33"/>
      <c r="Z64" s="34"/>
      <c r="AA64" s="33"/>
      <c r="AB64" s="36">
        <f t="shared" si="12"/>
        <v>242663</v>
      </c>
      <c r="AC64" s="27">
        <v>45392</v>
      </c>
    </row>
    <row r="65" spans="1:29" ht="69.95" customHeight="1">
      <c r="A65" s="37"/>
      <c r="B65" s="23"/>
      <c r="C65" s="23"/>
      <c r="D65" s="37"/>
      <c r="E65" s="46" t="s">
        <v>262</v>
      </c>
      <c r="F65" s="46" t="s">
        <v>31</v>
      </c>
      <c r="G65" s="23"/>
      <c r="H65" s="27"/>
      <c r="I65" s="23" t="s">
        <v>36</v>
      </c>
      <c r="J65" s="46">
        <v>2130024180</v>
      </c>
      <c r="K65" s="46" t="s">
        <v>263</v>
      </c>
      <c r="L65" s="33" t="s">
        <v>264</v>
      </c>
      <c r="M65" s="65">
        <v>44977</v>
      </c>
      <c r="N65" s="65">
        <v>45708</v>
      </c>
      <c r="O65" s="28">
        <v>13717.58</v>
      </c>
      <c r="P65" s="28">
        <v>9757.6200000000008</v>
      </c>
      <c r="Q65" s="57">
        <v>536669.1</v>
      </c>
      <c r="R65" s="41">
        <v>144</v>
      </c>
      <c r="S65" s="34">
        <v>0</v>
      </c>
      <c r="T65" s="34">
        <v>0</v>
      </c>
      <c r="U65" s="34">
        <v>0</v>
      </c>
      <c r="V65" s="31"/>
      <c r="W65" s="32"/>
      <c r="X65" s="32"/>
      <c r="Y65" s="33"/>
      <c r="Z65" s="34"/>
      <c r="AA65" s="33"/>
      <c r="AB65" s="36"/>
      <c r="AC65" s="27">
        <v>45767</v>
      </c>
    </row>
    <row r="66" spans="1:29" ht="69.95" customHeight="1">
      <c r="A66" s="46">
        <v>27</v>
      </c>
      <c r="B66" s="23"/>
      <c r="C66" s="23"/>
      <c r="D66" s="46" t="s">
        <v>265</v>
      </c>
      <c r="E66" s="46" t="s">
        <v>266</v>
      </c>
      <c r="F66" s="46" t="s">
        <v>29</v>
      </c>
      <c r="G66" s="23"/>
      <c r="H66" s="27">
        <v>44733</v>
      </c>
      <c r="I66" s="23" t="s">
        <v>36</v>
      </c>
      <c r="J66" s="46">
        <v>2130229684</v>
      </c>
      <c r="K66" s="46" t="s">
        <v>267</v>
      </c>
      <c r="L66" s="33" t="s">
        <v>268</v>
      </c>
      <c r="M66" s="65">
        <v>44718</v>
      </c>
      <c r="N66" s="65">
        <v>45433</v>
      </c>
      <c r="O66" s="28">
        <v>15869.49</v>
      </c>
      <c r="P66" s="28">
        <v>12020.12</v>
      </c>
      <c r="Q66" s="57">
        <v>554654</v>
      </c>
      <c r="R66" s="41">
        <v>247</v>
      </c>
      <c r="S66" s="34">
        <v>0</v>
      </c>
      <c r="T66" s="34">
        <v>2</v>
      </c>
      <c r="U66" s="34">
        <v>0</v>
      </c>
      <c r="V66" s="31">
        <v>160</v>
      </c>
      <c r="W66" s="32">
        <v>589405</v>
      </c>
      <c r="X66" s="32">
        <v>8952</v>
      </c>
      <c r="Y66" s="33">
        <v>2</v>
      </c>
      <c r="Z66" s="34">
        <v>22552</v>
      </c>
      <c r="AA66" s="33">
        <v>357</v>
      </c>
      <c r="AB66" s="36">
        <f t="shared" si="12"/>
        <v>611957</v>
      </c>
      <c r="AC66" s="27">
        <v>45565</v>
      </c>
    </row>
    <row r="67" spans="1:29" ht="69.95" customHeight="1">
      <c r="A67" s="22">
        <v>28</v>
      </c>
      <c r="B67" s="23"/>
      <c r="C67" s="23"/>
      <c r="D67" s="22" t="s">
        <v>269</v>
      </c>
      <c r="E67" s="46" t="s">
        <v>270</v>
      </c>
      <c r="F67" s="46" t="s">
        <v>271</v>
      </c>
      <c r="G67" s="23"/>
      <c r="H67" s="27">
        <v>44754</v>
      </c>
      <c r="I67" s="23" t="s">
        <v>36</v>
      </c>
      <c r="J67" s="46">
        <v>2130228296</v>
      </c>
      <c r="K67" s="46" t="s">
        <v>272</v>
      </c>
      <c r="L67" s="33" t="s">
        <v>273</v>
      </c>
      <c r="M67" s="65">
        <v>44576</v>
      </c>
      <c r="N67" s="65">
        <v>45316</v>
      </c>
      <c r="O67" s="28">
        <v>8774.02</v>
      </c>
      <c r="P67" s="28">
        <v>6512.32</v>
      </c>
      <c r="Q67" s="57">
        <v>333000</v>
      </c>
      <c r="R67" s="41">
        <v>128</v>
      </c>
      <c r="S67" s="34">
        <v>0</v>
      </c>
      <c r="T67" s="34">
        <v>0</v>
      </c>
      <c r="U67" s="34">
        <v>0</v>
      </c>
      <c r="V67" s="31">
        <v>88</v>
      </c>
      <c r="W67" s="32">
        <v>278531</v>
      </c>
      <c r="X67" s="32">
        <v>4226</v>
      </c>
      <c r="Y67" s="33"/>
      <c r="Z67" s="34"/>
      <c r="AA67" s="33"/>
      <c r="AB67" s="36">
        <f t="shared" si="12"/>
        <v>278531</v>
      </c>
      <c r="AC67" s="27">
        <v>45291</v>
      </c>
    </row>
    <row r="68" spans="1:29" ht="69.95" customHeight="1">
      <c r="A68" s="37"/>
      <c r="B68" s="23"/>
      <c r="C68" s="23"/>
      <c r="D68" s="37"/>
      <c r="E68" s="46" t="s">
        <v>274</v>
      </c>
      <c r="F68" s="46" t="s">
        <v>271</v>
      </c>
      <c r="G68" s="23"/>
      <c r="H68" s="27">
        <v>44950</v>
      </c>
      <c r="I68" s="23" t="s">
        <v>36</v>
      </c>
      <c r="J68" s="46">
        <v>2130228296</v>
      </c>
      <c r="K68" s="46" t="s">
        <v>275</v>
      </c>
      <c r="L68" s="33" t="s">
        <v>276</v>
      </c>
      <c r="M68" s="65">
        <v>44798</v>
      </c>
      <c r="N68" s="65">
        <v>45407</v>
      </c>
      <c r="O68" s="28">
        <v>4959.72</v>
      </c>
      <c r="P68" s="28">
        <v>3663.36</v>
      </c>
      <c r="Q68" s="57">
        <v>218800</v>
      </c>
      <c r="R68" s="41">
        <v>72</v>
      </c>
      <c r="S68" s="34">
        <v>0</v>
      </c>
      <c r="T68" s="34">
        <v>0</v>
      </c>
      <c r="U68" s="34">
        <v>0</v>
      </c>
      <c r="V68" s="31">
        <v>24</v>
      </c>
      <c r="W68" s="32">
        <v>78022</v>
      </c>
      <c r="X68" s="32">
        <v>1111</v>
      </c>
      <c r="Y68" s="33"/>
      <c r="Z68" s="34"/>
      <c r="AA68" s="33"/>
      <c r="AB68" s="36">
        <f t="shared" si="12"/>
        <v>78022</v>
      </c>
      <c r="AC68" s="27">
        <v>45565</v>
      </c>
    </row>
    <row r="69" spans="1:29" ht="69.95" customHeight="1">
      <c r="A69" s="22">
        <v>29</v>
      </c>
      <c r="B69" s="23"/>
      <c r="C69" s="23"/>
      <c r="D69" s="22" t="s">
        <v>277</v>
      </c>
      <c r="E69" s="46" t="s">
        <v>278</v>
      </c>
      <c r="F69" s="46" t="s">
        <v>29</v>
      </c>
      <c r="G69" s="23"/>
      <c r="H69" s="27">
        <v>44827</v>
      </c>
      <c r="I69" s="23" t="s">
        <v>36</v>
      </c>
      <c r="J69" s="46">
        <v>2130221117</v>
      </c>
      <c r="K69" s="46" t="s">
        <v>279</v>
      </c>
      <c r="L69" s="33" t="s">
        <v>280</v>
      </c>
      <c r="M69" s="65">
        <v>44789</v>
      </c>
      <c r="N69" s="65">
        <v>45703</v>
      </c>
      <c r="O69" s="28">
        <v>9956.99</v>
      </c>
      <c r="P69" s="28">
        <v>5730.67</v>
      </c>
      <c r="Q69" s="57">
        <v>300000</v>
      </c>
      <c r="R69" s="41">
        <v>119</v>
      </c>
      <c r="S69" s="34">
        <v>94</v>
      </c>
      <c r="T69" s="34">
        <v>0</v>
      </c>
      <c r="U69" s="34">
        <v>0</v>
      </c>
      <c r="V69" s="31">
        <v>71</v>
      </c>
      <c r="W69" s="32">
        <v>256976</v>
      </c>
      <c r="X69" s="32">
        <v>3445</v>
      </c>
      <c r="Y69" s="33"/>
      <c r="Z69" s="34"/>
      <c r="AA69" s="33"/>
      <c r="AB69" s="36">
        <f t="shared" si="12"/>
        <v>256976</v>
      </c>
      <c r="AC69" s="27">
        <v>44788</v>
      </c>
    </row>
    <row r="70" spans="1:29" ht="69.95" customHeight="1">
      <c r="A70" s="37"/>
      <c r="B70" s="23"/>
      <c r="C70" s="23"/>
      <c r="D70" s="37"/>
      <c r="E70" s="46" t="s">
        <v>281</v>
      </c>
      <c r="F70" s="46" t="s">
        <v>29</v>
      </c>
      <c r="G70" s="23"/>
      <c r="H70" s="27">
        <v>45103</v>
      </c>
      <c r="I70" s="23" t="s">
        <v>36</v>
      </c>
      <c r="J70" s="46">
        <v>2130221117</v>
      </c>
      <c r="K70" s="46" t="s">
        <v>282</v>
      </c>
      <c r="L70" s="68" t="s">
        <v>283</v>
      </c>
      <c r="M70" s="65">
        <v>44845</v>
      </c>
      <c r="N70" s="65">
        <v>45879</v>
      </c>
      <c r="O70" s="28">
        <v>13690.45</v>
      </c>
      <c r="P70" s="28">
        <v>7763.68</v>
      </c>
      <c r="Q70" s="57">
        <v>5199279</v>
      </c>
      <c r="R70" s="41">
        <v>157</v>
      </c>
      <c r="S70" s="34">
        <v>70</v>
      </c>
      <c r="T70" s="34">
        <v>2</v>
      </c>
      <c r="U70" s="34">
        <v>0</v>
      </c>
      <c r="V70" s="31">
        <v>0</v>
      </c>
      <c r="W70" s="32"/>
      <c r="X70" s="32"/>
      <c r="Y70" s="33"/>
      <c r="Z70" s="34"/>
      <c r="AA70" s="33"/>
      <c r="AB70" s="36">
        <f t="shared" si="12"/>
        <v>0</v>
      </c>
      <c r="AC70" s="27">
        <v>46063</v>
      </c>
    </row>
    <row r="71" spans="1:29" ht="69.95" customHeight="1">
      <c r="A71" s="22">
        <v>30</v>
      </c>
      <c r="B71" s="23"/>
      <c r="C71" s="23"/>
      <c r="D71" s="69" t="s">
        <v>284</v>
      </c>
      <c r="E71" s="70" t="s">
        <v>285</v>
      </c>
      <c r="F71" s="70" t="s">
        <v>29</v>
      </c>
      <c r="G71" s="71"/>
      <c r="H71" s="72">
        <v>45034</v>
      </c>
      <c r="I71" s="73" t="s">
        <v>36</v>
      </c>
      <c r="J71" s="70">
        <v>2130233240</v>
      </c>
      <c r="K71" s="70" t="s">
        <v>286</v>
      </c>
      <c r="L71" s="70" t="s">
        <v>287</v>
      </c>
      <c r="M71" s="74">
        <v>42226</v>
      </c>
      <c r="N71" s="75" t="s">
        <v>288</v>
      </c>
      <c r="O71" s="76">
        <v>766</v>
      </c>
      <c r="P71" s="76">
        <v>766</v>
      </c>
      <c r="Q71" s="77">
        <v>49000</v>
      </c>
      <c r="R71" s="78">
        <v>5</v>
      </c>
      <c r="S71" s="79">
        <v>0</v>
      </c>
      <c r="T71" s="79">
        <v>0</v>
      </c>
      <c r="U71" s="79">
        <v>0</v>
      </c>
      <c r="V71" s="80">
        <v>0</v>
      </c>
      <c r="W71" s="81"/>
      <c r="X71" s="81"/>
      <c r="Y71" s="82"/>
      <c r="Z71" s="79"/>
      <c r="AA71" s="82"/>
      <c r="AB71" s="36">
        <f t="shared" si="12"/>
        <v>0</v>
      </c>
      <c r="AC71" s="72">
        <v>45229</v>
      </c>
    </row>
    <row r="72" spans="1:29" ht="69.95" customHeight="1">
      <c r="A72" s="37"/>
      <c r="B72" s="23"/>
      <c r="C72" s="23"/>
      <c r="D72" s="83"/>
      <c r="E72" s="70" t="s">
        <v>289</v>
      </c>
      <c r="F72" s="70" t="s">
        <v>29</v>
      </c>
      <c r="G72" s="71"/>
      <c r="H72" s="72">
        <v>45177</v>
      </c>
      <c r="I72" s="73" t="s">
        <v>36</v>
      </c>
      <c r="J72" s="70">
        <v>2130233240</v>
      </c>
      <c r="K72" s="70" t="s">
        <v>290</v>
      </c>
      <c r="L72" s="70" t="s">
        <v>291</v>
      </c>
      <c r="M72" s="74">
        <v>45148</v>
      </c>
      <c r="N72" s="75">
        <v>45606</v>
      </c>
      <c r="O72" s="76">
        <v>1262</v>
      </c>
      <c r="P72" s="76">
        <v>1008</v>
      </c>
      <c r="Q72" s="77">
        <v>63275.396000000001</v>
      </c>
      <c r="R72" s="78">
        <v>7</v>
      </c>
      <c r="S72" s="79">
        <v>0</v>
      </c>
      <c r="T72" s="79">
        <v>0</v>
      </c>
      <c r="U72" s="79">
        <v>0</v>
      </c>
      <c r="V72" s="80"/>
      <c r="W72" s="81"/>
      <c r="X72" s="81"/>
      <c r="Y72" s="82"/>
      <c r="Z72" s="79"/>
      <c r="AA72" s="82"/>
      <c r="AB72" s="36"/>
      <c r="AC72" s="72">
        <v>45747</v>
      </c>
    </row>
    <row r="73" spans="1:29" ht="69.95" customHeight="1">
      <c r="A73" s="46">
        <v>31</v>
      </c>
      <c r="B73" s="23"/>
      <c r="C73" s="23"/>
      <c r="D73" s="70" t="s">
        <v>292</v>
      </c>
      <c r="E73" s="70" t="s">
        <v>293</v>
      </c>
      <c r="F73" s="70" t="s">
        <v>29</v>
      </c>
      <c r="G73" s="71"/>
      <c r="H73" s="72">
        <v>45043</v>
      </c>
      <c r="I73" s="73" t="s">
        <v>36</v>
      </c>
      <c r="J73" s="70">
        <v>2130077833</v>
      </c>
      <c r="K73" s="70" t="s">
        <v>200</v>
      </c>
      <c r="L73" s="70" t="s">
        <v>294</v>
      </c>
      <c r="M73" s="74">
        <v>44911</v>
      </c>
      <c r="N73" s="75">
        <v>45397</v>
      </c>
      <c r="O73" s="76">
        <v>10235.35</v>
      </c>
      <c r="P73" s="76">
        <v>6842.25</v>
      </c>
      <c r="Q73" s="77">
        <v>488587.63699999999</v>
      </c>
      <c r="R73" s="78">
        <v>108</v>
      </c>
      <c r="S73" s="79">
        <v>0</v>
      </c>
      <c r="T73" s="79">
        <v>1</v>
      </c>
      <c r="U73" s="79">
        <v>0</v>
      </c>
      <c r="V73" s="80">
        <v>0</v>
      </c>
      <c r="W73" s="81"/>
      <c r="X73" s="81"/>
      <c r="Y73" s="82"/>
      <c r="Z73" s="79"/>
      <c r="AA73" s="82"/>
      <c r="AB73" s="36">
        <f t="shared" si="12"/>
        <v>0</v>
      </c>
      <c r="AC73" s="72">
        <v>45931</v>
      </c>
    </row>
    <row r="74" spans="1:29" ht="69.95" customHeight="1">
      <c r="A74" s="22">
        <v>32</v>
      </c>
      <c r="B74" s="23"/>
      <c r="C74" s="23"/>
      <c r="D74" s="69" t="s">
        <v>295</v>
      </c>
      <c r="E74" s="70" t="s">
        <v>296</v>
      </c>
      <c r="F74" s="70" t="s">
        <v>31</v>
      </c>
      <c r="G74" s="71"/>
      <c r="H74" s="84"/>
      <c r="I74" s="72" t="s">
        <v>84</v>
      </c>
      <c r="J74" s="73">
        <v>2116498910</v>
      </c>
      <c r="K74" s="70" t="s">
        <v>297</v>
      </c>
      <c r="L74" s="70" t="s">
        <v>298</v>
      </c>
      <c r="M74" s="75">
        <v>44938</v>
      </c>
      <c r="N74" s="74">
        <v>45547</v>
      </c>
      <c r="O74" s="85">
        <v>5820</v>
      </c>
      <c r="P74" s="76">
        <v>3951.4</v>
      </c>
      <c r="Q74" s="86">
        <v>211656.51</v>
      </c>
      <c r="R74" s="87">
        <v>78</v>
      </c>
      <c r="S74" s="78">
        <v>0</v>
      </c>
      <c r="T74" s="79">
        <v>0</v>
      </c>
      <c r="U74" s="79">
        <v>0</v>
      </c>
      <c r="V74" s="80">
        <v>16</v>
      </c>
      <c r="W74" s="81">
        <v>53097</v>
      </c>
      <c r="X74" s="81">
        <v>830</v>
      </c>
      <c r="Y74" s="82"/>
      <c r="Z74" s="79"/>
      <c r="AA74" s="82"/>
      <c r="AB74" s="36">
        <f t="shared" si="12"/>
        <v>53097</v>
      </c>
      <c r="AC74" s="72">
        <v>45747</v>
      </c>
    </row>
    <row r="75" spans="1:29" ht="69.95" customHeight="1">
      <c r="A75" s="43"/>
      <c r="B75" s="23"/>
      <c r="C75" s="23"/>
      <c r="D75" s="88"/>
      <c r="E75" s="70" t="s">
        <v>299</v>
      </c>
      <c r="F75" s="70" t="s">
        <v>31</v>
      </c>
      <c r="G75" s="71"/>
      <c r="H75" s="27">
        <v>44963</v>
      </c>
      <c r="I75" s="72" t="s">
        <v>84</v>
      </c>
      <c r="J75" s="73">
        <v>2116498910</v>
      </c>
      <c r="K75" s="70" t="s">
        <v>300</v>
      </c>
      <c r="L75" s="70" t="s">
        <v>301</v>
      </c>
      <c r="M75" s="75">
        <v>44938</v>
      </c>
      <c r="N75" s="74">
        <v>45547</v>
      </c>
      <c r="O75" s="85">
        <v>5820</v>
      </c>
      <c r="P75" s="76">
        <v>3952.4</v>
      </c>
      <c r="Q75" s="86">
        <v>214193.36499999999</v>
      </c>
      <c r="R75" s="87">
        <v>78</v>
      </c>
      <c r="S75" s="78">
        <v>0</v>
      </c>
      <c r="T75" s="79">
        <v>0</v>
      </c>
      <c r="U75" s="79">
        <v>0</v>
      </c>
      <c r="V75" s="80">
        <v>3</v>
      </c>
      <c r="W75" s="81">
        <v>11418</v>
      </c>
      <c r="X75" s="81">
        <v>173</v>
      </c>
      <c r="Y75" s="82"/>
      <c r="Z75" s="79"/>
      <c r="AA75" s="82"/>
      <c r="AB75" s="36">
        <f t="shared" si="12"/>
        <v>11418</v>
      </c>
      <c r="AC75" s="72">
        <v>45747</v>
      </c>
    </row>
    <row r="76" spans="1:29" ht="69.95" customHeight="1">
      <c r="A76" s="43"/>
      <c r="B76" s="23"/>
      <c r="C76" s="23"/>
      <c r="D76" s="88"/>
      <c r="E76" s="70" t="s">
        <v>302</v>
      </c>
      <c r="F76" s="70" t="s">
        <v>31</v>
      </c>
      <c r="G76" s="71"/>
      <c r="H76" s="27"/>
      <c r="I76" s="72" t="s">
        <v>84</v>
      </c>
      <c r="J76" s="73">
        <v>2116498910</v>
      </c>
      <c r="K76" s="70" t="s">
        <v>303</v>
      </c>
      <c r="L76" s="70" t="s">
        <v>304</v>
      </c>
      <c r="M76" s="75">
        <v>45134</v>
      </c>
      <c r="N76" s="74">
        <v>45715</v>
      </c>
      <c r="O76" s="85">
        <v>5820</v>
      </c>
      <c r="P76" s="76">
        <v>3964.4</v>
      </c>
      <c r="Q76" s="86">
        <v>394610</v>
      </c>
      <c r="R76" s="87">
        <v>78</v>
      </c>
      <c r="S76" s="78">
        <v>0</v>
      </c>
      <c r="T76" s="79">
        <v>0</v>
      </c>
      <c r="U76" s="79">
        <v>0</v>
      </c>
      <c r="V76" s="80"/>
      <c r="W76" s="81"/>
      <c r="X76" s="81"/>
      <c r="Y76" s="82"/>
      <c r="Z76" s="79"/>
      <c r="AA76" s="82"/>
      <c r="AB76" s="36"/>
      <c r="AC76" s="72">
        <v>46112</v>
      </c>
    </row>
    <row r="77" spans="1:29" ht="69.95" customHeight="1">
      <c r="A77" s="37"/>
      <c r="B77" s="23"/>
      <c r="C77" s="23"/>
      <c r="D77" s="83"/>
      <c r="E77" s="70" t="s">
        <v>305</v>
      </c>
      <c r="F77" s="70" t="s">
        <v>31</v>
      </c>
      <c r="G77" s="71"/>
      <c r="H77" s="27"/>
      <c r="I77" s="72" t="s">
        <v>84</v>
      </c>
      <c r="J77" s="73">
        <v>2116498910</v>
      </c>
      <c r="K77" s="70" t="s">
        <v>306</v>
      </c>
      <c r="L77" s="70" t="s">
        <v>307</v>
      </c>
      <c r="M77" s="75">
        <v>45134</v>
      </c>
      <c r="N77" s="74">
        <v>45851</v>
      </c>
      <c r="O77" s="85">
        <v>9455</v>
      </c>
      <c r="P77" s="76">
        <v>6343.8</v>
      </c>
      <c r="Q77" s="86">
        <v>245570</v>
      </c>
      <c r="R77" s="87">
        <v>125</v>
      </c>
      <c r="S77" s="78">
        <v>0</v>
      </c>
      <c r="T77" s="79">
        <v>0</v>
      </c>
      <c r="U77" s="79">
        <v>0</v>
      </c>
      <c r="V77" s="80"/>
      <c r="W77" s="81"/>
      <c r="X77" s="81"/>
      <c r="Y77" s="82"/>
      <c r="Z77" s="79"/>
      <c r="AA77" s="82"/>
      <c r="AB77" s="36"/>
      <c r="AC77" s="72">
        <v>45930</v>
      </c>
    </row>
    <row r="78" spans="1:29" ht="69.95" customHeight="1">
      <c r="A78" s="22">
        <v>33</v>
      </c>
      <c r="B78" s="23"/>
      <c r="C78" s="23"/>
      <c r="D78" s="69" t="s">
        <v>308</v>
      </c>
      <c r="E78" s="70" t="s">
        <v>309</v>
      </c>
      <c r="F78" s="70" t="s">
        <v>29</v>
      </c>
      <c r="G78" s="71"/>
      <c r="H78" s="84"/>
      <c r="I78" s="72" t="s">
        <v>84</v>
      </c>
      <c r="J78" s="73">
        <v>2130218210</v>
      </c>
      <c r="K78" s="70" t="s">
        <v>310</v>
      </c>
      <c r="L78" s="70" t="s">
        <v>311</v>
      </c>
      <c r="M78" s="75">
        <v>44806</v>
      </c>
      <c r="N78" s="74">
        <v>45893</v>
      </c>
      <c r="O78" s="85">
        <v>7570</v>
      </c>
      <c r="P78" s="76">
        <v>5054.58</v>
      </c>
      <c r="Q78" s="86">
        <v>390690</v>
      </c>
      <c r="R78" s="87">
        <v>73</v>
      </c>
      <c r="S78" s="78">
        <v>48</v>
      </c>
      <c r="T78" s="79">
        <v>0</v>
      </c>
      <c r="U78" s="79">
        <v>0</v>
      </c>
      <c r="V78" s="80">
        <v>1</v>
      </c>
      <c r="W78" s="81">
        <v>2664</v>
      </c>
      <c r="X78" s="81">
        <v>24</v>
      </c>
      <c r="Y78" s="82"/>
      <c r="Z78" s="79"/>
      <c r="AA78" s="82"/>
      <c r="AB78" s="36">
        <f t="shared" si="12"/>
        <v>2664</v>
      </c>
      <c r="AC78" s="72">
        <v>46077</v>
      </c>
    </row>
    <row r="79" spans="1:29" ht="69.95" customHeight="1">
      <c r="A79" s="37"/>
      <c r="B79" s="23"/>
      <c r="C79" s="23"/>
      <c r="D79" s="83"/>
      <c r="E79" s="70" t="s">
        <v>312</v>
      </c>
      <c r="F79" s="70" t="s">
        <v>29</v>
      </c>
      <c r="G79" s="71"/>
      <c r="H79" s="84"/>
      <c r="I79" s="72" t="s">
        <v>84</v>
      </c>
      <c r="J79" s="73">
        <v>2130218210</v>
      </c>
      <c r="K79" s="70" t="s">
        <v>313</v>
      </c>
      <c r="L79" s="70" t="s">
        <v>314</v>
      </c>
      <c r="M79" s="75">
        <v>44817</v>
      </c>
      <c r="N79" s="74">
        <v>45914</v>
      </c>
      <c r="O79" s="85">
        <v>7570</v>
      </c>
      <c r="P79" s="76">
        <v>5056.8900000000003</v>
      </c>
      <c r="Q79" s="86">
        <v>429140</v>
      </c>
      <c r="R79" s="87">
        <v>72</v>
      </c>
      <c r="S79" s="78">
        <v>51</v>
      </c>
      <c r="T79" s="79">
        <v>0</v>
      </c>
      <c r="U79" s="79">
        <v>104</v>
      </c>
      <c r="V79" s="80"/>
      <c r="W79" s="81"/>
      <c r="X79" s="81"/>
      <c r="Y79" s="82"/>
      <c r="Z79" s="79"/>
      <c r="AA79" s="82"/>
      <c r="AB79" s="36"/>
      <c r="AC79" s="72">
        <v>46112</v>
      </c>
    </row>
    <row r="80" spans="1:29" ht="69.95" customHeight="1">
      <c r="A80" s="46">
        <v>34</v>
      </c>
      <c r="B80" s="23"/>
      <c r="C80" s="23"/>
      <c r="D80" s="70" t="s">
        <v>315</v>
      </c>
      <c r="E80" s="70" t="s">
        <v>316</v>
      </c>
      <c r="F80" s="70" t="s">
        <v>29</v>
      </c>
      <c r="G80" s="71"/>
      <c r="H80" s="84"/>
      <c r="I80" s="72" t="s">
        <v>36</v>
      </c>
      <c r="J80" s="73">
        <v>2100000424</v>
      </c>
      <c r="K80" s="70" t="s">
        <v>317</v>
      </c>
      <c r="L80" s="70" t="s">
        <v>318</v>
      </c>
      <c r="M80" s="75">
        <v>42419</v>
      </c>
      <c r="N80" s="74">
        <v>45291</v>
      </c>
      <c r="O80" s="85">
        <v>12721.3</v>
      </c>
      <c r="P80" s="76">
        <v>9763.6</v>
      </c>
      <c r="Q80" s="86">
        <v>530919.32700000005</v>
      </c>
      <c r="R80" s="87">
        <v>240</v>
      </c>
      <c r="S80" s="73">
        <v>0</v>
      </c>
      <c r="T80" s="82">
        <v>0</v>
      </c>
      <c r="U80" s="82">
        <v>0</v>
      </c>
      <c r="V80" s="80">
        <v>0</v>
      </c>
      <c r="W80" s="81"/>
      <c r="X80" s="81"/>
      <c r="Y80" s="82"/>
      <c r="Z80" s="79"/>
      <c r="AA80" s="82"/>
      <c r="AB80" s="36">
        <f t="shared" si="12"/>
        <v>0</v>
      </c>
      <c r="AC80" s="72">
        <v>45653</v>
      </c>
    </row>
    <row r="81" spans="1:29" ht="69.95" customHeight="1">
      <c r="A81" s="46">
        <v>35</v>
      </c>
      <c r="B81" s="23"/>
      <c r="C81" s="23"/>
      <c r="D81" s="70" t="s">
        <v>319</v>
      </c>
      <c r="E81" s="70" t="s">
        <v>320</v>
      </c>
      <c r="F81" s="70" t="s">
        <v>29</v>
      </c>
      <c r="G81" s="71"/>
      <c r="H81" s="27">
        <v>45042</v>
      </c>
      <c r="I81" s="72" t="s">
        <v>36</v>
      </c>
      <c r="J81" s="73">
        <v>2130229691</v>
      </c>
      <c r="K81" s="70" t="s">
        <v>321</v>
      </c>
      <c r="L81" s="70" t="s">
        <v>322</v>
      </c>
      <c r="M81" s="75">
        <v>45021</v>
      </c>
      <c r="N81" s="74">
        <v>45754</v>
      </c>
      <c r="O81" s="85">
        <v>22654.94</v>
      </c>
      <c r="P81" s="76">
        <v>17568.73</v>
      </c>
      <c r="Q81" s="86">
        <v>889250</v>
      </c>
      <c r="R81" s="87">
        <v>407</v>
      </c>
      <c r="S81" s="73">
        <v>0</v>
      </c>
      <c r="T81" s="82">
        <v>0</v>
      </c>
      <c r="U81" s="82">
        <v>0</v>
      </c>
      <c r="V81" s="80">
        <v>0</v>
      </c>
      <c r="W81" s="81"/>
      <c r="X81" s="81"/>
      <c r="Y81" s="82"/>
      <c r="Z81" s="79"/>
      <c r="AA81" s="82"/>
      <c r="AB81" s="36">
        <f t="shared" si="12"/>
        <v>0</v>
      </c>
      <c r="AC81" s="72">
        <v>46022</v>
      </c>
    </row>
    <row r="82" spans="1:29" ht="69.95" customHeight="1">
      <c r="A82" s="46">
        <v>36</v>
      </c>
      <c r="B82" s="23"/>
      <c r="C82" s="23"/>
      <c r="D82" s="70" t="s">
        <v>323</v>
      </c>
      <c r="E82" s="70" t="s">
        <v>324</v>
      </c>
      <c r="F82" s="70" t="s">
        <v>31</v>
      </c>
      <c r="G82" s="71"/>
      <c r="H82" s="27">
        <v>45083</v>
      </c>
      <c r="I82" s="72" t="s">
        <v>36</v>
      </c>
      <c r="J82" s="73">
        <v>2130103956</v>
      </c>
      <c r="K82" s="70" t="s">
        <v>252</v>
      </c>
      <c r="L82" s="70" t="s">
        <v>325</v>
      </c>
      <c r="M82" s="75">
        <v>44979</v>
      </c>
      <c r="N82" s="74">
        <v>45618</v>
      </c>
      <c r="O82" s="85">
        <v>9295</v>
      </c>
      <c r="P82" s="76">
        <v>7184.1</v>
      </c>
      <c r="Q82" s="86">
        <v>535204.23</v>
      </c>
      <c r="R82" s="87">
        <v>140</v>
      </c>
      <c r="S82" s="73">
        <v>0</v>
      </c>
      <c r="T82" s="82">
        <v>25</v>
      </c>
      <c r="U82" s="82">
        <v>0</v>
      </c>
      <c r="V82" s="80"/>
      <c r="W82" s="81"/>
      <c r="X82" s="81"/>
      <c r="Y82" s="82"/>
      <c r="Z82" s="79"/>
      <c r="AA82" s="82"/>
      <c r="AB82" s="36"/>
      <c r="AC82" s="72">
        <v>45657</v>
      </c>
    </row>
    <row r="83" spans="1:29" ht="69.95" customHeight="1">
      <c r="A83" s="22">
        <v>37</v>
      </c>
      <c r="B83" s="23"/>
      <c r="C83" s="23"/>
      <c r="D83" s="69" t="s">
        <v>326</v>
      </c>
      <c r="E83" s="70" t="s">
        <v>327</v>
      </c>
      <c r="F83" s="70" t="s">
        <v>29</v>
      </c>
      <c r="G83" s="71"/>
      <c r="H83" s="27"/>
      <c r="I83" s="72" t="s">
        <v>36</v>
      </c>
      <c r="J83" s="73">
        <v>2100003182</v>
      </c>
      <c r="K83" s="70" t="s">
        <v>328</v>
      </c>
      <c r="L83" s="70" t="s">
        <v>329</v>
      </c>
      <c r="M83" s="75">
        <v>45058</v>
      </c>
      <c r="N83" s="74">
        <v>45778</v>
      </c>
      <c r="O83" s="85">
        <v>8642.7199999999993</v>
      </c>
      <c r="P83" s="76">
        <v>6497.6</v>
      </c>
      <c r="Q83" s="86">
        <v>336973.55900000001</v>
      </c>
      <c r="R83" s="87">
        <v>124</v>
      </c>
      <c r="S83" s="73">
        <v>0</v>
      </c>
      <c r="T83" s="82">
        <v>3</v>
      </c>
      <c r="U83" s="82">
        <v>0</v>
      </c>
      <c r="V83" s="80"/>
      <c r="W83" s="81"/>
      <c r="X83" s="81"/>
      <c r="Y83" s="82"/>
      <c r="Z83" s="79"/>
      <c r="AA83" s="82"/>
      <c r="AB83" s="36"/>
      <c r="AC83" s="72">
        <v>45930</v>
      </c>
    </row>
    <row r="84" spans="1:29" ht="69.95" customHeight="1">
      <c r="A84" s="43"/>
      <c r="B84" s="23"/>
      <c r="C84" s="23"/>
      <c r="D84" s="88"/>
      <c r="E84" s="70" t="s">
        <v>330</v>
      </c>
      <c r="F84" s="70" t="s">
        <v>29</v>
      </c>
      <c r="G84" s="71"/>
      <c r="H84" s="27"/>
      <c r="I84" s="72" t="s">
        <v>36</v>
      </c>
      <c r="J84" s="73">
        <v>2100003182</v>
      </c>
      <c r="K84" s="70" t="s">
        <v>331</v>
      </c>
      <c r="L84" s="70" t="s">
        <v>332</v>
      </c>
      <c r="M84" s="75">
        <v>45058</v>
      </c>
      <c r="N84" s="74">
        <v>45789</v>
      </c>
      <c r="O84" s="85">
        <v>8648.32</v>
      </c>
      <c r="P84" s="76">
        <v>6478.05</v>
      </c>
      <c r="Q84" s="86">
        <v>336973.55900000001</v>
      </c>
      <c r="R84" s="87">
        <v>127</v>
      </c>
      <c r="S84" s="73">
        <v>0</v>
      </c>
      <c r="T84" s="82">
        <v>0</v>
      </c>
      <c r="U84" s="82">
        <v>0</v>
      </c>
      <c r="V84" s="80"/>
      <c r="W84" s="81"/>
      <c r="X84" s="81"/>
      <c r="Y84" s="82"/>
      <c r="Z84" s="79"/>
      <c r="AA84" s="82"/>
      <c r="AB84" s="36"/>
      <c r="AC84" s="72">
        <v>45657</v>
      </c>
    </row>
    <row r="85" spans="1:29" ht="69.95" customHeight="1">
      <c r="A85" s="37"/>
      <c r="B85" s="23"/>
      <c r="C85" s="23"/>
      <c r="D85" s="83"/>
      <c r="E85" s="70" t="s">
        <v>333</v>
      </c>
      <c r="F85" s="70" t="s">
        <v>29</v>
      </c>
      <c r="G85" s="71"/>
      <c r="H85" s="27">
        <v>45124</v>
      </c>
      <c r="I85" s="72" t="s">
        <v>36</v>
      </c>
      <c r="J85" s="73">
        <v>2100003182</v>
      </c>
      <c r="K85" s="70" t="s">
        <v>334</v>
      </c>
      <c r="L85" s="70" t="s">
        <v>335</v>
      </c>
      <c r="M85" s="75">
        <v>45058</v>
      </c>
      <c r="N85" s="74">
        <v>45058</v>
      </c>
      <c r="O85" s="85">
        <v>8633.76</v>
      </c>
      <c r="P85" s="76">
        <v>6490.78</v>
      </c>
      <c r="Q85" s="86">
        <v>336973.55900000001</v>
      </c>
      <c r="R85" s="87">
        <v>124</v>
      </c>
      <c r="S85" s="73">
        <v>0</v>
      </c>
      <c r="T85" s="82">
        <v>2</v>
      </c>
      <c r="U85" s="82">
        <v>0</v>
      </c>
      <c r="V85" s="80"/>
      <c r="W85" s="81"/>
      <c r="X85" s="81"/>
      <c r="Y85" s="82"/>
      <c r="Z85" s="79"/>
      <c r="AA85" s="82"/>
      <c r="AB85" s="36"/>
      <c r="AC85" s="72">
        <v>45747</v>
      </c>
    </row>
    <row r="86" spans="1:29" ht="69.95" customHeight="1">
      <c r="A86" s="46">
        <v>38</v>
      </c>
      <c r="B86" s="23"/>
      <c r="C86" s="23"/>
      <c r="D86" s="70" t="s">
        <v>336</v>
      </c>
      <c r="E86" s="70" t="s">
        <v>337</v>
      </c>
      <c r="F86" s="70" t="s">
        <v>29</v>
      </c>
      <c r="G86" s="71"/>
      <c r="H86" s="27"/>
      <c r="I86" s="72" t="s">
        <v>36</v>
      </c>
      <c r="J86" s="73">
        <v>1300001230</v>
      </c>
      <c r="K86" s="70" t="s">
        <v>338</v>
      </c>
      <c r="L86" s="70" t="s">
        <v>339</v>
      </c>
      <c r="M86" s="75">
        <v>45121</v>
      </c>
      <c r="N86" s="74">
        <v>45640</v>
      </c>
      <c r="O86" s="85">
        <v>8523</v>
      </c>
      <c r="P86" s="76">
        <v>3271.5</v>
      </c>
      <c r="Q86" s="86">
        <v>565000</v>
      </c>
      <c r="R86" s="87">
        <v>30</v>
      </c>
      <c r="S86" s="73">
        <v>13</v>
      </c>
      <c r="T86" s="82">
        <v>11</v>
      </c>
      <c r="U86" s="82">
        <v>33</v>
      </c>
      <c r="V86" s="80"/>
      <c r="W86" s="81"/>
      <c r="X86" s="81"/>
      <c r="Y86" s="82"/>
      <c r="Z86" s="79"/>
      <c r="AA86" s="82"/>
      <c r="AB86" s="36"/>
      <c r="AC86" s="72">
        <v>45838</v>
      </c>
    </row>
    <row r="87" spans="1:29" ht="69.95" customHeight="1">
      <c r="A87" s="46">
        <v>39</v>
      </c>
      <c r="B87" s="23"/>
      <c r="C87" s="23"/>
      <c r="D87" s="70" t="s">
        <v>340</v>
      </c>
      <c r="E87" s="70" t="s">
        <v>341</v>
      </c>
      <c r="F87" s="70" t="s">
        <v>31</v>
      </c>
      <c r="G87" s="71"/>
      <c r="H87" s="27"/>
      <c r="I87" s="72" t="s">
        <v>36</v>
      </c>
      <c r="J87" s="73">
        <v>2128027377</v>
      </c>
      <c r="K87" s="70" t="s">
        <v>342</v>
      </c>
      <c r="L87" s="70" t="s">
        <v>343</v>
      </c>
      <c r="M87" s="75">
        <v>44589</v>
      </c>
      <c r="N87" s="74">
        <v>45225</v>
      </c>
      <c r="O87" s="85">
        <v>9295</v>
      </c>
      <c r="P87" s="76">
        <v>7184.1</v>
      </c>
      <c r="Q87" s="86">
        <v>435204.23</v>
      </c>
      <c r="R87" s="87">
        <v>140</v>
      </c>
      <c r="S87" s="73">
        <v>0</v>
      </c>
      <c r="T87" s="82">
        <v>8</v>
      </c>
      <c r="U87" s="82">
        <v>0</v>
      </c>
      <c r="V87" s="80"/>
      <c r="W87" s="81"/>
      <c r="X87" s="81"/>
      <c r="Y87" s="82"/>
      <c r="Z87" s="79"/>
      <c r="AA87" s="82"/>
      <c r="AB87" s="36"/>
      <c r="AC87" s="72">
        <v>45575</v>
      </c>
    </row>
    <row r="88" spans="1:29" ht="69.95" customHeight="1">
      <c r="A88" s="22">
        <v>40</v>
      </c>
      <c r="B88" s="23"/>
      <c r="C88" s="23"/>
      <c r="D88" s="69" t="s">
        <v>344</v>
      </c>
      <c r="E88" s="70" t="s">
        <v>345</v>
      </c>
      <c r="F88" s="70" t="s">
        <v>29</v>
      </c>
      <c r="G88" s="71"/>
      <c r="H88" s="27">
        <v>45161</v>
      </c>
      <c r="I88" s="72" t="s">
        <v>36</v>
      </c>
      <c r="J88" s="73">
        <v>2100004651</v>
      </c>
      <c r="K88" s="70" t="s">
        <v>346</v>
      </c>
      <c r="L88" s="70" t="s">
        <v>347</v>
      </c>
      <c r="M88" s="75">
        <v>45118</v>
      </c>
      <c r="N88" s="74">
        <v>45849</v>
      </c>
      <c r="O88" s="85">
        <v>4959.72</v>
      </c>
      <c r="P88" s="76">
        <v>3663.36</v>
      </c>
      <c r="Q88" s="86">
        <v>218800</v>
      </c>
      <c r="R88" s="87">
        <v>72</v>
      </c>
      <c r="S88" s="73">
        <v>0</v>
      </c>
      <c r="T88" s="82">
        <v>0</v>
      </c>
      <c r="U88" s="82">
        <v>0</v>
      </c>
      <c r="V88" s="80"/>
      <c r="W88" s="81"/>
      <c r="X88" s="81"/>
      <c r="Y88" s="82"/>
      <c r="Z88" s="79"/>
      <c r="AA88" s="82"/>
      <c r="AB88" s="36"/>
      <c r="AC88" s="72">
        <v>46022</v>
      </c>
    </row>
    <row r="89" spans="1:29" ht="69.95" customHeight="1">
      <c r="A89" s="37"/>
      <c r="B89" s="23"/>
      <c r="C89" s="23"/>
      <c r="D89" s="83"/>
      <c r="E89" s="70" t="s">
        <v>348</v>
      </c>
      <c r="F89" s="70" t="s">
        <v>29</v>
      </c>
      <c r="G89" s="71"/>
      <c r="H89" s="27">
        <v>45161</v>
      </c>
      <c r="I89" s="72" t="s">
        <v>36</v>
      </c>
      <c r="J89" s="73">
        <v>2100004651</v>
      </c>
      <c r="K89" s="70" t="s">
        <v>349</v>
      </c>
      <c r="L89" s="70" t="s">
        <v>350</v>
      </c>
      <c r="M89" s="75">
        <v>45118</v>
      </c>
      <c r="N89" s="74">
        <v>45849</v>
      </c>
      <c r="O89" s="85">
        <v>8774.02</v>
      </c>
      <c r="P89" s="76">
        <v>6512.32</v>
      </c>
      <c r="Q89" s="86">
        <v>333000</v>
      </c>
      <c r="R89" s="87">
        <v>128</v>
      </c>
      <c r="S89" s="73">
        <v>0</v>
      </c>
      <c r="T89" s="82">
        <v>0</v>
      </c>
      <c r="U89" s="82">
        <v>0</v>
      </c>
      <c r="V89" s="80"/>
      <c r="W89" s="81"/>
      <c r="X89" s="81"/>
      <c r="Y89" s="82"/>
      <c r="Z89" s="79"/>
      <c r="AA89" s="82"/>
      <c r="AB89" s="36"/>
      <c r="AC89" s="72">
        <v>46022</v>
      </c>
    </row>
    <row r="90" spans="1:29" ht="69.95" customHeight="1">
      <c r="A90" s="46">
        <v>41</v>
      </c>
      <c r="B90" s="23"/>
      <c r="C90" s="23"/>
      <c r="D90" s="70" t="s">
        <v>351</v>
      </c>
      <c r="E90" s="70" t="s">
        <v>352</v>
      </c>
      <c r="F90" s="70" t="s">
        <v>31</v>
      </c>
      <c r="G90" s="71"/>
      <c r="H90" s="27">
        <v>45181</v>
      </c>
      <c r="I90" s="72" t="s">
        <v>36</v>
      </c>
      <c r="J90" s="73">
        <v>2130174925</v>
      </c>
      <c r="K90" s="70" t="s">
        <v>353</v>
      </c>
      <c r="L90" s="70" t="s">
        <v>354</v>
      </c>
      <c r="M90" s="75">
        <v>45036</v>
      </c>
      <c r="N90" s="74">
        <v>45767</v>
      </c>
      <c r="O90" s="85">
        <v>10174.959999999999</v>
      </c>
      <c r="P90" s="76">
        <v>7551.5</v>
      </c>
      <c r="Q90" s="86">
        <v>434457.98200000002</v>
      </c>
      <c r="R90" s="87">
        <v>139</v>
      </c>
      <c r="S90" s="73">
        <v>29</v>
      </c>
      <c r="T90" s="82">
        <v>0</v>
      </c>
      <c r="U90" s="82">
        <v>0</v>
      </c>
      <c r="V90" s="80"/>
      <c r="W90" s="81"/>
      <c r="X90" s="81"/>
      <c r="Y90" s="82"/>
      <c r="Z90" s="79"/>
      <c r="AA90" s="82"/>
      <c r="AB90" s="36"/>
      <c r="AC90" s="72">
        <v>45930</v>
      </c>
    </row>
    <row r="91" spans="1:29" ht="69.95" customHeight="1">
      <c r="A91" s="46">
        <v>42</v>
      </c>
      <c r="B91" s="23"/>
      <c r="C91" s="23"/>
      <c r="D91" s="70" t="s">
        <v>355</v>
      </c>
      <c r="E91" s="70" t="s">
        <v>356</v>
      </c>
      <c r="F91" s="70" t="s">
        <v>33</v>
      </c>
      <c r="G91" s="71"/>
      <c r="H91" s="27"/>
      <c r="I91" s="72" t="s">
        <v>36</v>
      </c>
      <c r="J91" s="73">
        <v>2130225979</v>
      </c>
      <c r="K91" s="70" t="s">
        <v>357</v>
      </c>
      <c r="L91" s="70" t="s">
        <v>358</v>
      </c>
      <c r="M91" s="75">
        <v>45083</v>
      </c>
      <c r="N91" s="74">
        <v>45448</v>
      </c>
      <c r="O91" s="85">
        <v>2764.8</v>
      </c>
      <c r="P91" s="76">
        <v>2331.1999999999998</v>
      </c>
      <c r="Q91" s="86">
        <v>152738</v>
      </c>
      <c r="R91" s="87">
        <v>44</v>
      </c>
      <c r="S91" s="73">
        <v>0</v>
      </c>
      <c r="T91" s="82">
        <v>0</v>
      </c>
      <c r="U91" s="82">
        <v>0</v>
      </c>
      <c r="V91" s="80"/>
      <c r="W91" s="81"/>
      <c r="X91" s="81"/>
      <c r="Y91" s="82"/>
      <c r="Z91" s="79"/>
      <c r="AA91" s="82"/>
      <c r="AB91" s="36"/>
      <c r="AC91" s="72">
        <v>45597</v>
      </c>
    </row>
    <row r="92" spans="1:29" ht="69.95" customHeight="1">
      <c r="A92" s="46">
        <v>43</v>
      </c>
      <c r="B92" s="23"/>
      <c r="C92" s="23"/>
      <c r="D92" s="70" t="s">
        <v>359</v>
      </c>
      <c r="E92" s="70" t="s">
        <v>360</v>
      </c>
      <c r="F92" s="70" t="s">
        <v>29</v>
      </c>
      <c r="G92" s="71"/>
      <c r="H92" s="27"/>
      <c r="I92" s="72" t="s">
        <v>36</v>
      </c>
      <c r="J92" s="73">
        <v>2130227888</v>
      </c>
      <c r="K92" s="70" t="s">
        <v>361</v>
      </c>
      <c r="L92" s="70" t="s">
        <v>362</v>
      </c>
      <c r="M92" s="75">
        <v>45162</v>
      </c>
      <c r="N92" s="74">
        <v>45954</v>
      </c>
      <c r="O92" s="85">
        <v>40291.699999999997</v>
      </c>
      <c r="P92" s="76">
        <v>16283.2</v>
      </c>
      <c r="Q92" s="86">
        <v>1788800</v>
      </c>
      <c r="R92" s="87">
        <v>252</v>
      </c>
      <c r="S92" s="73">
        <v>0</v>
      </c>
      <c r="T92" s="82">
        <v>10</v>
      </c>
      <c r="U92" s="82">
        <v>289</v>
      </c>
      <c r="V92" s="80"/>
      <c r="W92" s="81"/>
      <c r="X92" s="81"/>
      <c r="Y92" s="82"/>
      <c r="Z92" s="79"/>
      <c r="AA92" s="82"/>
      <c r="AB92" s="36"/>
      <c r="AC92" s="72">
        <v>46137</v>
      </c>
    </row>
    <row r="93" spans="1:29" ht="69.95" customHeight="1">
      <c r="A93" s="89">
        <v>44</v>
      </c>
      <c r="B93" s="90"/>
      <c r="C93" s="90"/>
      <c r="D93" s="89" t="s">
        <v>364</v>
      </c>
      <c r="E93" s="23" t="s">
        <v>366</v>
      </c>
      <c r="F93" s="73" t="s">
        <v>29</v>
      </c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1"/>
      <c r="R93" s="92"/>
      <c r="S93" s="92"/>
      <c r="T93" s="92"/>
      <c r="U93" s="92"/>
      <c r="V93" s="93"/>
      <c r="W93" s="94"/>
      <c r="X93" s="94"/>
      <c r="Y93" s="93"/>
      <c r="Z93" s="95"/>
      <c r="AA93" s="93"/>
      <c r="AB93" s="94"/>
      <c r="AC93" s="90"/>
    </row>
    <row r="94" spans="1:29" ht="69.95" customHeight="1">
      <c r="A94" s="89"/>
      <c r="B94" s="90"/>
      <c r="C94" s="90"/>
      <c r="D94" s="89"/>
      <c r="E94" s="23" t="s">
        <v>367</v>
      </c>
      <c r="F94" s="73" t="s">
        <v>29</v>
      </c>
      <c r="G94" s="90"/>
      <c r="H94" s="90"/>
      <c r="I94" s="90"/>
      <c r="J94" s="90"/>
      <c r="K94" s="90"/>
      <c r="L94" s="90"/>
      <c r="M94" s="90"/>
      <c r="N94" s="90"/>
      <c r="O94" s="90"/>
      <c r="P94" s="28"/>
      <c r="Q94" s="91"/>
      <c r="R94" s="92"/>
      <c r="S94" s="92"/>
      <c r="T94" s="92"/>
      <c r="U94" s="92"/>
      <c r="V94" s="93"/>
      <c r="W94" s="94"/>
      <c r="X94" s="94"/>
      <c r="Y94" s="93"/>
      <c r="Z94" s="95"/>
      <c r="AA94" s="93"/>
      <c r="AB94" s="96"/>
      <c r="AC94" s="90"/>
    </row>
    <row r="95" spans="1:29" ht="69.95" customHeight="1">
      <c r="A95" s="89"/>
      <c r="B95" s="90"/>
      <c r="C95" s="90"/>
      <c r="D95" s="89"/>
      <c r="E95" s="23" t="s">
        <v>368</v>
      </c>
      <c r="F95" s="73" t="s">
        <v>29</v>
      </c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1"/>
      <c r="R95" s="92"/>
      <c r="S95" s="92"/>
      <c r="T95" s="92"/>
      <c r="U95" s="92"/>
      <c r="V95" s="93"/>
      <c r="W95" s="94"/>
      <c r="X95" s="94"/>
      <c r="Y95" s="93"/>
      <c r="Z95" s="95"/>
      <c r="AA95" s="93"/>
      <c r="AB95" s="96"/>
      <c r="AC95" s="90"/>
    </row>
    <row r="96" spans="1:29" ht="69.95" customHeight="1">
      <c r="A96" s="89">
        <v>45</v>
      </c>
      <c r="B96" s="90"/>
      <c r="C96" s="90"/>
      <c r="D96" s="89" t="s">
        <v>32</v>
      </c>
      <c r="E96" s="23" t="s">
        <v>369</v>
      </c>
      <c r="F96" s="73" t="s">
        <v>29</v>
      </c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1"/>
      <c r="R96" s="92"/>
      <c r="S96" s="92"/>
      <c r="T96" s="92"/>
      <c r="U96" s="92"/>
      <c r="V96" s="93"/>
      <c r="W96" s="94"/>
      <c r="X96" s="94"/>
      <c r="Y96" s="93"/>
      <c r="Z96" s="95"/>
      <c r="AA96" s="93"/>
      <c r="AB96" s="96"/>
      <c r="AC96" s="90"/>
    </row>
    <row r="97" spans="1:29" ht="69.95" customHeight="1">
      <c r="A97" s="89"/>
      <c r="B97" s="90"/>
      <c r="C97" s="90"/>
      <c r="D97" s="89"/>
      <c r="E97" s="23" t="s">
        <v>370</v>
      </c>
      <c r="F97" s="73" t="s">
        <v>29</v>
      </c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1"/>
      <c r="R97" s="92"/>
      <c r="S97" s="92"/>
      <c r="T97" s="92"/>
      <c r="U97" s="92"/>
      <c r="V97" s="93"/>
      <c r="W97" s="94"/>
      <c r="X97" s="94"/>
      <c r="Y97" s="93"/>
      <c r="Z97" s="95"/>
      <c r="AA97" s="93"/>
      <c r="AB97" s="96"/>
      <c r="AC97" s="90"/>
    </row>
    <row r="98" spans="1:29" ht="69.95" customHeight="1">
      <c r="A98" s="89"/>
      <c r="B98" s="90"/>
      <c r="C98" s="90"/>
      <c r="D98" s="89"/>
      <c r="E98" s="23" t="s">
        <v>371</v>
      </c>
      <c r="F98" s="73" t="s">
        <v>29</v>
      </c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1"/>
      <c r="R98" s="92"/>
      <c r="S98" s="92"/>
      <c r="T98" s="92"/>
      <c r="U98" s="92"/>
      <c r="V98" s="93"/>
      <c r="W98" s="94"/>
      <c r="X98" s="94"/>
      <c r="Y98" s="93"/>
      <c r="Z98" s="95"/>
      <c r="AA98" s="93"/>
      <c r="AB98" s="96"/>
      <c r="AC98" s="90"/>
    </row>
    <row r="99" spans="1:29" ht="69.95" customHeight="1">
      <c r="A99" s="89"/>
      <c r="B99" s="90"/>
      <c r="C99" s="90"/>
      <c r="D99" s="89"/>
      <c r="E99" s="23" t="s">
        <v>372</v>
      </c>
      <c r="F99" s="73" t="s">
        <v>29</v>
      </c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1"/>
      <c r="R99" s="92"/>
      <c r="S99" s="92"/>
      <c r="T99" s="92"/>
      <c r="U99" s="92"/>
      <c r="V99" s="93"/>
      <c r="W99" s="94"/>
      <c r="X99" s="94"/>
      <c r="Y99" s="93"/>
      <c r="Z99" s="95"/>
      <c r="AA99" s="93"/>
      <c r="AB99" s="96"/>
      <c r="AC99" s="90"/>
    </row>
    <row r="100" spans="1:29" ht="69.95" customHeight="1">
      <c r="A100" s="23">
        <v>46</v>
      </c>
      <c r="B100" s="90"/>
      <c r="C100" s="90"/>
      <c r="D100" s="23" t="s">
        <v>365</v>
      </c>
      <c r="E100" s="23" t="s">
        <v>373</v>
      </c>
      <c r="F100" s="73" t="s">
        <v>29</v>
      </c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1"/>
      <c r="R100" s="92"/>
      <c r="S100" s="92"/>
      <c r="T100" s="92"/>
      <c r="U100" s="92"/>
      <c r="V100" s="93"/>
      <c r="W100" s="94"/>
      <c r="X100" s="94"/>
      <c r="Y100" s="93"/>
      <c r="Z100" s="95"/>
      <c r="AA100" s="93"/>
      <c r="AB100" s="96"/>
      <c r="AC100" s="90"/>
    </row>
    <row r="101" spans="1:29">
      <c r="AB101" s="7"/>
    </row>
    <row r="102" spans="1:29">
      <c r="AB102" s="7"/>
    </row>
    <row r="103" spans="1:29">
      <c r="AB103" s="7"/>
    </row>
    <row r="104" spans="1:29">
      <c r="AB104" s="7"/>
    </row>
  </sheetData>
  <mergeCells count="74">
    <mergeCell ref="A88:A89"/>
    <mergeCell ref="A93:A95"/>
    <mergeCell ref="A96:A99"/>
    <mergeCell ref="D93:D95"/>
    <mergeCell ref="D96:D99"/>
    <mergeCell ref="A67:A68"/>
    <mergeCell ref="A69:A70"/>
    <mergeCell ref="A71:A72"/>
    <mergeCell ref="A74:A77"/>
    <mergeCell ref="A78:A79"/>
    <mergeCell ref="A83:A85"/>
    <mergeCell ref="A49:A50"/>
    <mergeCell ref="A53:A54"/>
    <mergeCell ref="A55:A56"/>
    <mergeCell ref="A59:A60"/>
    <mergeCell ref="A61:A62"/>
    <mergeCell ref="A64:A65"/>
    <mergeCell ref="A33:A35"/>
    <mergeCell ref="A36:A38"/>
    <mergeCell ref="D39:D40"/>
    <mergeCell ref="A39:A40"/>
    <mergeCell ref="A41:A43"/>
    <mergeCell ref="A44:A48"/>
    <mergeCell ref="D74:D77"/>
    <mergeCell ref="D78:D79"/>
    <mergeCell ref="D83:D85"/>
    <mergeCell ref="D88:D89"/>
    <mergeCell ref="A3:A4"/>
    <mergeCell ref="A5:A12"/>
    <mergeCell ref="A13:A14"/>
    <mergeCell ref="A15:A16"/>
    <mergeCell ref="A20:A23"/>
    <mergeCell ref="A25:A32"/>
    <mergeCell ref="D59:D60"/>
    <mergeCell ref="D61:D62"/>
    <mergeCell ref="D64:D65"/>
    <mergeCell ref="D67:D68"/>
    <mergeCell ref="D69:D70"/>
    <mergeCell ref="D71:D72"/>
    <mergeCell ref="D36:D38"/>
    <mergeCell ref="D41:D43"/>
    <mergeCell ref="D44:D48"/>
    <mergeCell ref="D49:D50"/>
    <mergeCell ref="D53:D54"/>
    <mergeCell ref="D55:D56"/>
    <mergeCell ref="D3:D4"/>
    <mergeCell ref="D5:D12"/>
    <mergeCell ref="D13:D14"/>
    <mergeCell ref="D15:D16"/>
    <mergeCell ref="D20:D23"/>
    <mergeCell ref="D25:D32"/>
    <mergeCell ref="D33:D35"/>
    <mergeCell ref="L74:L75"/>
    <mergeCell ref="M74:M75"/>
    <mergeCell ref="N74:N75"/>
    <mergeCell ref="Q74:Q75"/>
    <mergeCell ref="J74:J75"/>
    <mergeCell ref="K74:K75"/>
    <mergeCell ref="N41:N42"/>
    <mergeCell ref="O41:O42"/>
    <mergeCell ref="P41:P42"/>
    <mergeCell ref="Q41:Q42"/>
    <mergeCell ref="AC41:AC42"/>
    <mergeCell ref="I41:I42"/>
    <mergeCell ref="J41:J42"/>
    <mergeCell ref="K41:K42"/>
    <mergeCell ref="L41:L42"/>
    <mergeCell ref="M41:M42"/>
    <mergeCell ref="J43:J44"/>
    <mergeCell ref="K43:K44"/>
    <mergeCell ref="J40:J42"/>
    <mergeCell ref="K40:K41"/>
    <mergeCell ref="J5:J8"/>
    <mergeCell ref="A1:AC1"/>
  </mergeCells>
  <pageMargins left="0.19685039370078741" right="0.19685039370078741" top="0.19685039370078741" bottom="0.15748031496062992" header="0.31496062992125984" footer="0.31496062992125984"/>
  <pageSetup paperSize="9" scale="4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 </vt:lpstr>
      <vt:lpstr>Лист2</vt:lpstr>
      <vt:lpstr>'Реестр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Эзенкина</dc:creator>
  <cp:lastModifiedBy>Надежда Эзенкина</cp:lastModifiedBy>
  <cp:lastPrinted>2023-09-20T08:00:07Z</cp:lastPrinted>
  <dcterms:created xsi:type="dcterms:W3CDTF">2023-09-20T07:42:54Z</dcterms:created>
  <dcterms:modified xsi:type="dcterms:W3CDTF">2023-09-20T08:04:06Z</dcterms:modified>
</cp:coreProperties>
</file>