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Доходы" sheetId="2" r:id="rId1"/>
  </sheets>
  <calcPr calcId="125725"/>
</workbook>
</file>

<file path=xl/calcChain.xml><?xml version="1.0" encoding="utf-8"?>
<calcChain xmlns="http://schemas.openxmlformats.org/spreadsheetml/2006/main">
  <c r="E250" i="2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0"/>
  <c r="E179"/>
  <c r="E178"/>
  <c r="E177"/>
  <c r="E176"/>
  <c r="E175"/>
  <c r="E169"/>
  <c r="E166"/>
  <c r="E165"/>
  <c r="E132"/>
  <c r="E129"/>
  <c r="E128"/>
  <c r="E127"/>
  <c r="E126"/>
  <c r="E125"/>
  <c r="E124"/>
  <c r="E123"/>
  <c r="E117"/>
  <c r="E116"/>
  <c r="E115"/>
  <c r="E114"/>
  <c r="E113"/>
  <c r="E112"/>
  <c r="E111"/>
  <c r="E110"/>
  <c r="E109"/>
  <c r="E108"/>
  <c r="E107"/>
  <c r="E106"/>
  <c r="E105"/>
  <c r="E104"/>
  <c r="E103"/>
  <c r="E102"/>
  <c r="E98"/>
  <c r="E97"/>
  <c r="E96"/>
  <c r="E95"/>
  <c r="E94"/>
  <c r="E93"/>
  <c r="E92"/>
  <c r="E91"/>
  <c r="E89"/>
  <c r="E88"/>
  <c r="E87"/>
  <c r="E86"/>
  <c r="E85"/>
  <c r="E82"/>
  <c r="E81"/>
  <c r="E80"/>
  <c r="E79"/>
  <c r="E77"/>
  <c r="E76"/>
  <c r="E73"/>
  <c r="E72"/>
  <c r="E71"/>
  <c r="E70"/>
  <c r="E68"/>
  <c r="E67"/>
  <c r="E66"/>
  <c r="E64"/>
  <c r="E63"/>
  <c r="E62"/>
  <c r="E54"/>
  <c r="E53"/>
  <c r="E52"/>
  <c r="E49"/>
  <c r="E48"/>
  <c r="E47"/>
  <c r="E46"/>
  <c r="E45"/>
  <c r="E42"/>
  <c r="E41"/>
  <c r="E38"/>
  <c r="E37"/>
  <c r="E36"/>
  <c r="E35"/>
  <c r="E21"/>
  <c r="E20"/>
  <c r="E19"/>
  <c r="E18"/>
  <c r="E17"/>
  <c r="E15"/>
</calcChain>
</file>

<file path=xl/sharedStrings.xml><?xml version="1.0" encoding="utf-8"?>
<sst xmlns="http://schemas.openxmlformats.org/spreadsheetml/2006/main" count="576" uniqueCount="484">
  <si>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</si>
  <si>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</si>
  <si>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</si>
  <si>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</si>
  <si>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</si>
  <si>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</si>
  <si>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Доходы бюджета - всего</t>
  </si>
  <si>
    <t>x</t>
  </si>
  <si>
    <t>-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</si>
  <si>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</si>
  <si>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</si>
  <si>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</si>
  <si>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</si>
  <si>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</si>
  <si>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</si>
  <si>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</si>
  <si>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</si>
  <si>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</si>
  <si>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</si>
  <si>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</si>
  <si>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</si>
  <si>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</si>
  <si>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</si>
  <si>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</si>
  <si>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</si>
  <si>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000 1 01 02010 01 4000 110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</si>
  <si>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</si>
  <si>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</si>
  <si>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</si>
  <si>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</si>
  <si>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</si>
  <si>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000 1 01 02020 01 2100 110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</si>
  <si>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</si>
  <si>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</si>
  <si>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</si>
  <si>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</si>
  <si>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</si>
  <si>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</si>
  <si>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</si>
  <si>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</si>
  <si>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</si>
  <si>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</si>
  <si>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</si>
  <si>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</si>
  <si>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 xml:space="preserve">  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</si>
  <si>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000 1 01 02080 01 1000 110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</si>
  <si>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</si>
  <si>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</si>
  <si>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</si>
  <si>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</si>
  <si>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</si>
  <si>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</si>
  <si>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</si>
  <si>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</si>
  <si>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</si>
  <si>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</si>
  <si>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</si>
  <si>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</si>
  <si>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</si>
  <si>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</si>
  <si>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</si>
  <si>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</si>
  <si>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</si>
  <si>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</si>
  <si>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</si>
  <si>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</si>
  <si>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</si>
  <si>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</si>
  <si>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</si>
  <si>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</si>
  <si>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</si>
  <si>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</si>
  <si>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</si>
  <si>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</si>
  <si>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000 1 05 01011 01 1000 110</t>
  </si>
  <si>
    <t xml:space="preserve">  Налог, взимаемый с налогоплательщиков, выбравших в качестве объекта налогообложения доходы (пени по соответствующему платежу)</t>
  </si>
  <si>
    <t>000 1 05 01011 01 2100 110</t>
  </si>
  <si>
    <t xml:space="preserve">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</si>
  <si>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000 1 05 01011 01 3000 110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</si>
  <si>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</si>
  <si>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</si>
  <si>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</si>
  <si>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</si>
  <si>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</si>
  <si>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000 1 05 01021 01 1000 110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</si>
  <si>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</si>
  <si>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000 1 05 01021 01 2100 110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</si>
  <si>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</si>
  <si>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000 1 05 01021 01 3000 110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</si>
  <si>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</si>
  <si>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</si>
  <si>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</si>
  <si>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</si>
  <si>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000 1 05 02010 02 1000 110</t>
  </si>
  <si>
    <t xml:space="preserve">  Единый налог на вмененный доход для отдельных видов деятельности (пени по соответствующему платежу)</t>
  </si>
  <si>
    <t>000 1 05 02010 02 2100 110</t>
  </si>
  <si>
    <t xml:space="preserve">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</si>
  <si>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000 1 05 02010 02 3000 110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</si>
  <si>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</si>
  <si>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</si>
  <si>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</si>
  <si>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</si>
  <si>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000 1 05 03010 01 1000 110</t>
  </si>
  <si>
    <t xml:space="preserve">  Единый сельскохозяйственный налог (пени по соответствующему платежу)</t>
  </si>
  <si>
    <t>000 1 05 03010 01 2100 110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</si>
  <si>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</si>
  <si>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</si>
  <si>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</si>
  <si>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</si>
  <si>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</si>
  <si>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000 1 05 04020 02 1000 110</t>
  </si>
  <si>
    <t xml:space="preserve">  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</si>
  <si>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000 1 05 04020 02 2100 110</t>
  </si>
  <si>
    <t xml:space="preserve">  НАЛОГИ НА ИМУЩЕСТВО</t>
  </si>
  <si>
    <t>000 1 06 00000 00 0000 000</t>
  </si>
  <si>
    <t xml:space="preserve">  Транспортный налог</t>
  </si>
  <si>
    <t>000 1 06 04000 02 0000 110</t>
  </si>
  <si>
    <t xml:space="preserve">  Транспортный налог с организаций</t>
  </si>
  <si>
    <t>000 1 06 04011 02 0000 110</t>
  </si>
  <si>
    <t xml:space="preserve">  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</si>
  <si>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000 1 06 04011 02 1000 110</t>
  </si>
  <si>
    <t xml:space="preserve">  Транспортный налог с организаций (пени по соответствующему платежу)</t>
  </si>
  <si>
    <t>000 1 06 04011 02 2100 110</t>
  </si>
  <si>
    <t xml:space="preserve">  Транспортный налог с организаций (прочие поступления)</t>
  </si>
  <si>
    <t>000 1 06 04011 02 4000 110</t>
  </si>
  <si>
    <t xml:space="preserve">  Транспортный налог с физических лиц</t>
  </si>
  <si>
    <t>000 1 06 04012 02 0000 110</t>
  </si>
  <si>
    <t xml:space="preserve">  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</si>
  <si>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000 1 06 04012 02 1000 110</t>
  </si>
  <si>
    <t xml:space="preserve">  Транспортный налог с физических лиц (пени по соответствующему платежу)</t>
  </si>
  <si>
    <t>000 1 06 04012 02 2100 110</t>
  </si>
  <si>
    <t xml:space="preserve">  НАЛОГИ, СБОРЫ И РЕГУЛЯРНЫЕ ПЛАТЕЖИ ЗА ПОЛЬЗОВАНИЕ ПРИРОДНЫМИ РЕСУРСАМИ</t>
  </si>
  <si>
    <t>000 1 07 00000 00 0000 000</t>
  </si>
  <si>
    <t xml:space="preserve">  Налог на добычу полезных ископаемых</t>
  </si>
  <si>
    <t>000 1 07 01000 01 0000 110</t>
  </si>
  <si>
    <t xml:space="preserve">  Налог на добычу общераспространенных полезных ископаемых</t>
  </si>
  <si>
    <t>000 1 07 01020 01 0000 110</t>
  </si>
  <si>
    <t xml:space="preserve">  Налог на добычу общераспространенных полезных ископаемых (сумма платежа (перерасчеты, недоимка и задолженность по соответствующему платежу, в том числе по отмененному)</t>
  </si>
  <si>
    <t>000 1 07 01020 01 1000 110</t>
  </si>
  <si>
    <t xml:space="preserve">  Налог на добычу общераспространенных полезных ископаемых (пени по соответствующему платежу)</t>
  </si>
  <si>
    <t>000 1 07 01020 01 2100 110</t>
  </si>
  <si>
    <t xml:space="preserve">  Налог на добычу общераспространенных полезных ископаемых (суммы денежных взысканий (штрафов) по соответствующему платежу согласно законодательству Российской Федерации)</t>
  </si>
  <si>
    <t>000 1 07 01020 01 3000 110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</si>
  <si>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</si>
  <si>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</si>
  <si>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</si>
  <si>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</si>
  <si>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</si>
  <si>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</si>
  <si>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000 1 08 03010 01 1050 110</t>
  </si>
  <si>
    <t xml:space="preserve">  </t>
  </si>
  <si>
    <t>000 1 08 03010 01 1060 110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</si>
  <si>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</si>
  <si>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000 1 08 03010 01 4000 110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</si>
  <si>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</si>
  <si>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</si>
  <si>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</si>
  <si>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</si>
  <si>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</si>
  <si>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</si>
  <si>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</si>
  <si>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</si>
  <si>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</si>
  <si>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</si>
  <si>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</si>
  <si>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</si>
  <si>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</si>
  <si>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</si>
  <si>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</si>
  <si>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</si>
  <si>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</si>
  <si>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</si>
  <si>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</si>
  <si>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</si>
  <si>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</si>
  <si>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</si>
  <si>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</si>
  <si>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</si>
  <si>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</si>
  <si>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</si>
  <si>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</si>
  <si>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</si>
  <si>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</si>
  <si>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000 1 12 01010 01 6000 120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</si>
  <si>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</si>
  <si>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</si>
  <si>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</si>
  <si>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</si>
  <si>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</si>
  <si>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000 1 12 01041 01 6000 120</t>
  </si>
  <si>
    <t xml:space="preserve">  Плата за размещение твердых коммунальных отходов</t>
  </si>
  <si>
    <t>000 1 12 01042 01 0000 120</t>
  </si>
  <si>
    <t xml:space="preserve">  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</si>
  <si>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000 1 12 01042 01 6000 120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</si>
  <si>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</si>
  <si>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</si>
  <si>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</si>
  <si>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</si>
  <si>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</si>
  <si>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</si>
  <si>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</si>
  <si>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>000 1 13 02065 05 0000 130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</si>
  <si>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</si>
  <si>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</si>
  <si>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</si>
  <si>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000 1 13 02995 05 0000 130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</si>
  <si>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</si>
  <si>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</si>
  <si>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</si>
  <si>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</si>
  <si>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</si>
  <si>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</si>
  <si>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</si>
  <si>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</si>
  <si>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 xml:space="preserve">  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</si>
  <si>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</si>
  <si>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</si>
  <si>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</si>
  <si>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</si>
  <si>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</si>
  <si>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</si>
  <si>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</si>
  <si>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</si>
  <si>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</si>
  <si>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</si>
  <si>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</si>
  <si>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</si>
  <si>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</si>
  <si>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</si>
  <si>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</si>
  <si>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</si>
  <si>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</si>
  <si>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</si>
  <si>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000 1 16 01063 01 0008 140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</si>
  <si>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</si>
  <si>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000 1 16 01063 01 0009 140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</si>
  <si>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</si>
  <si>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000 1 16 01063 01 0101 140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</si>
  <si>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</si>
  <si>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</si>
  <si>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</si>
  <si>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</si>
  <si>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</si>
  <si>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000 1 16 01073 01 0017 140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</si>
  <si>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</si>
  <si>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000 1 16 01073 01 0019 140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</si>
  <si>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</si>
  <si>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000 1 16 01073 01 0027 140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</si>
  <si>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</si>
  <si>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000 1 16 01073 01 9000 140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</si>
  <si>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</si>
  <si>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</si>
  <si>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</si>
  <si>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</si>
  <si>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</si>
  <si>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000 1 16 01083 01 0281 140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</si>
  <si>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</si>
  <si>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000 1 16 01090 01 0000 140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</si>
  <si>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</si>
  <si>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000 1 16 01093 01 0000 140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</si>
  <si>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</si>
  <si>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000 1 16 01093 01 9000 140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</si>
  <si>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</si>
  <si>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000 1 16 01110 01 0000 140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</si>
  <si>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</si>
  <si>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000 1 16 01113 01 0000 140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</si>
  <si>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</si>
  <si>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000 1 16 01113 01 9000 140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</si>
  <si>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</si>
  <si>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</si>
  <si>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</si>
  <si>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</si>
  <si>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</si>
  <si>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000 1 16 01133 01 9000 140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</si>
  <si>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</si>
  <si>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</si>
  <si>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</si>
  <si>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</si>
  <si>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</si>
  <si>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000 1 16 01143 01 9000 140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</si>
  <si>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</si>
  <si>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</si>
  <si>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</si>
  <si>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</si>
  <si>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</si>
  <si>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000 1 16 01153 01 0005 140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</si>
  <si>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</si>
  <si>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000 1 16 01153 01 0006 140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</si>
  <si>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</si>
  <si>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000 1 16 01153 01 9000 140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</si>
  <si>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</si>
  <si>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</si>
  <si>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</si>
  <si>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</si>
  <si>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</si>
  <si>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000 1 16 01193 01 0005 140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</si>
  <si>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</si>
  <si>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000 1 16 01193 01 0013 140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</si>
  <si>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</si>
  <si>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000 1 16 01193 01 0029 140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</si>
  <si>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</si>
  <si>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000 1 16 01193 01 9000 140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</si>
  <si>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</si>
  <si>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</si>
  <si>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</si>
  <si>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</si>
  <si>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</t>
  </si>
  <si>
    <t>000 1 16 01203 01 0010 140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</si>
  <si>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</si>
  <si>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000 1 16 01203 01 0021 140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</si>
  <si>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</si>
  <si>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000 1 16 01203 01 9000 140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</si>
  <si>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</si>
  <si>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</si>
  <si>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</si>
  <si>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</si>
  <si>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</si>
  <si>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</si>
  <si>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</si>
  <si>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</si>
  <si>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</si>
  <si>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</si>
  <si>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 xml:space="preserve">  Платежи в целях возмещения причиненного ущерба (убытков)</t>
  </si>
  <si>
    <t>000 1 16 10000 00 0000 140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</si>
  <si>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</si>
  <si>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</si>
  <si>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</si>
  <si>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</si>
  <si>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</si>
  <si>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</si>
  <si>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</si>
  <si>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</si>
  <si>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</si>
  <si>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000 1 16 10123 01 0051 140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</si>
  <si>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</si>
  <si>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</si>
  <si>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 xml:space="preserve">  Платежи, уплачиваемые в целях возмещения вреда</t>
  </si>
  <si>
    <t>000 1 16 11000 01 0000 140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</si>
  <si>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</si>
  <si>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</si>
  <si>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</si>
  <si>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</si>
  <si>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</si>
  <si>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</si>
  <si>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муниципальных районов</t>
  </si>
  <si>
    <t>000 1 17 05050 05 0000 180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</si>
  <si>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</si>
  <si>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</si>
  <si>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</si>
  <si>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</si>
  <si>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</si>
  <si>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</si>
  <si>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</si>
  <si>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</si>
  <si>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</si>
  <si>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</si>
  <si>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</si>
  <si>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</si>
  <si>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</si>
  <si>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</si>
  <si>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</si>
  <si>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000 2 02 20216 05 0000 150</t>
  </si>
  <si>
    <t xml:space="preserve">  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</si>
  <si>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000 2 02 25169 00 0000 150</t>
  </si>
  <si>
    <t xml:space="preserve">  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</si>
  <si>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000 2 02 25169 05 0000 150</t>
  </si>
  <si>
    <t xml:space="preserve">  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</si>
  <si>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000 2 02 25299 00 0000 150</t>
  </si>
  <si>
    <t xml:space="preserve">  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</si>
  <si>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</si>
  <si>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</si>
  <si>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</si>
  <si>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</si>
  <si>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</si>
  <si>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</si>
  <si>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</si>
  <si>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</si>
  <si>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</si>
  <si>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</si>
  <si>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</si>
  <si>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муниципальных районов на реализацию мероприятий по обеспечению жильем молодых семей</t>
  </si>
  <si>
    <t>000 2 02 25497 05 0000 150</t>
  </si>
  <si>
    <t xml:space="preserve">  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</si>
  <si>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>000 2 02 25502 00 0000 150</t>
  </si>
  <si>
    <t xml:space="preserve">  Субсидии бюджетам муниципальных районов на стимулирование развития приоритетных подотраслей агропромышленного комплекса и развитие малых форм хозяйствования</t>
  </si>
  <si>
    <t>000 2 02 25502 05 0000 150</t>
  </si>
  <si>
    <t xml:space="preserve">  Субсидии бюджетам на проведение комплексных кадастровых работ</t>
  </si>
  <si>
    <t>000 2 02 25511 00 0000 150</t>
  </si>
  <si>
    <t xml:space="preserve">  Субсидии бюджетам муниципальных районов на проведение комплексных кадастровых работ</t>
  </si>
  <si>
    <t>000 2 02 25511 05 0000 150</t>
  </si>
  <si>
    <t xml:space="preserve">  Субсидии бюджетам на поддержку отрасли культуры</t>
  </si>
  <si>
    <t>000 2 02 25519 00 0000 150</t>
  </si>
  <si>
    <t xml:space="preserve">  Субсидии бюджетам муниципальных районов на поддержку отрасли культуры</t>
  </si>
  <si>
    <t>000 2 02 25519 05 0000 150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</si>
  <si>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</si>
  <si>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</si>
  <si>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</si>
  <si>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>000 2 02 25555 05 0000 150</t>
  </si>
  <si>
    <t xml:space="preserve">  Субсидии бюджетам на обеспечение комплексного развития сельских территорий</t>
  </si>
  <si>
    <t>000 2 02 25576 00 0000 150</t>
  </si>
  <si>
    <t xml:space="preserve">  Субсидии бюджетам муниципальных районов на обеспечение комплексного развития сельских территорий</t>
  </si>
  <si>
    <t>000 2 02 25576 05 0000 150</t>
  </si>
  <si>
    <t xml:space="preserve">  Субсидии бюджетам на подготовку проектов межевания земельных участков и на проведение кадастровых работ</t>
  </si>
  <si>
    <t>000 2 02 25599 00 0000 150</t>
  </si>
  <si>
    <t xml:space="preserve">  Субсидии бюджетам муниципальных районов на подготовку проектов межевания земельных участков и на проведение кадастровых работ</t>
  </si>
  <si>
    <t>000 2 02 25599 05 0000 150</t>
  </si>
  <si>
    <t xml:space="preserve">  Субсидии бюджетам на софинансирование капитальных вложений в объекты муниципальной собственности</t>
  </si>
  <si>
    <t>000 2 02 27112 00 0000 150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</si>
  <si>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</si>
  <si>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>000 2 02 27112 05 0000 150</t>
  </si>
  <si>
    <t xml:space="preserve">  Прочие субсидии</t>
  </si>
  <si>
    <t>000 2 02 29999 00 0000 150</t>
  </si>
  <si>
    <t xml:space="preserve">  Прочие субсидии бюджетам муниципальных районов</t>
  </si>
  <si>
    <t>000 2 02 29999 05 0000 150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</si>
  <si>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</si>
  <si>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</si>
  <si>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</si>
  <si>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</si>
  <si>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</si>
  <si>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</si>
  <si>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</si>
  <si>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</si>
  <si>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</si>
  <si>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</si>
  <si>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</si>
  <si>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</si>
  <si>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</si>
  <si>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</si>
  <si>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</si>
  <si>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</si>
  <si>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</si>
  <si>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000 2 02 35118 05 0000 150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</si>
  <si>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</si>
  <si>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</si>
  <si>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</si>
  <si>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</si>
  <si>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</si>
  <si>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</si>
  <si>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муниципальных районов на государственную регистрацию актов гражданского состояния</t>
  </si>
  <si>
    <t>000 2 02 35930 05 0000 150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</si>
  <si>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</si>
  <si>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</si>
  <si>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</si>
  <si>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</si>
  <si>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</si>
  <si>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</si>
  <si>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</si>
  <si>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</si>
  <si>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</si>
  <si>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</si>
  <si>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</si>
  <si>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</si>
  <si>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муниципальных районов</t>
  </si>
  <si>
    <t>000 2 02 49999 05 0000 150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</si>
  <si>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</si>
  <si>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</si>
  <si>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</si>
  <si>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</si>
  <si>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</si>
  <si>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</si>
  <si>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 xml:space="preserve">  Доходы бюджетов муниципальных районов от возврата организациями остатков субсидий прошлых лет</t>
  </si>
  <si>
    <t>000 2 18 05000 05 0000 150</t>
  </si>
  <si>
    <t xml:space="preserve">  Доходы бюджетов муниципальных районов от возврата бюджетными учреждениями остатков субсидий прошлых лет</t>
  </si>
  <si>
    <t>000 2 18 05010 05 0000 150</t>
  </si>
  <si>
    <t xml:space="preserve">  Доходы бюджетов муниципальных районов от возврата автономными учреждениями остатков субсидий прошлых лет</t>
  </si>
  <si>
    <t>000 2 18 05020 05 0000 150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</si>
  <si>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</si>
  <si>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</si>
  <si>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</si>
  <si>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</si>
  <si>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</si>
  <si>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</si>
  <si>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</si>
  <si>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</si>
  <si>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Приложение 1</t>
  </si>
  <si>
    <t>Исполнение доходов бюджета Порецкого района Чувашской Республики</t>
  </si>
  <si>
    <t>по кодам видов доходов, подвидов доходов, классификации операций сектора</t>
  </si>
  <si>
    <t xml:space="preserve">к решению Собрания депутатов Порецкого </t>
  </si>
  <si>
    <t>муниципального округа Чувашской Республики</t>
  </si>
  <si>
    <t xml:space="preserve"> государственного управления, относящихся к доходам бюджета за 2022 год</t>
  </si>
  <si>
    <t>% исполнения</t>
  </si>
  <si>
    <t>(рублей)</t>
  </si>
  <si>
    <t>3</t>
  </si>
  <si>
    <t>от 11 мая  2023 г. № С-16/01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</si>
</sst>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,##0.00_ ;\-#,##0.00"/>
    <numFmt numFmtId="166" formatCode="#,##0.0"/>
  </numFmts>
  <fonts count="14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3" fillId="0" borderId="15" xfId="36" applyNumberFormat="1" applyProtection="1">
      <alignment horizontal="left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0" fontId="4" fillId="0" borderId="1" xfId="13" applyNumberFormat="1" applyBorder="1" applyProtection="1">
      <alignment horizontal="right"/>
    </xf>
    <xf numFmtId="0" fontId="1" fillId="0" borderId="1" xfId="1" applyNumberFormat="1" applyBorder="1" applyProtection="1"/>
    <xf numFmtId="0" fontId="3" fillId="0" borderId="1" xfId="16" applyNumberFormat="1" applyBorder="1" applyProtection="1">
      <alignment horizontal="left"/>
    </xf>
    <xf numFmtId="49" fontId="3" fillId="0" borderId="1" xfId="21" applyNumberFormat="1" applyBorder="1" applyProtection="1">
      <alignment horizontal="center"/>
    </xf>
    <xf numFmtId="49" fontId="3" fillId="0" borderId="1" xfId="23" applyNumberFormat="1" applyBorder="1" applyProtection="1">
      <alignment horizontal="right"/>
    </xf>
    <xf numFmtId="0" fontId="1" fillId="0" borderId="11" xfId="31" applyNumberFormat="1" applyBorder="1" applyProtection="1"/>
    <xf numFmtId="0" fontId="1" fillId="0" borderId="1" xfId="32" applyNumberFormat="1" applyBorder="1" applyProtection="1"/>
    <xf numFmtId="0" fontId="3" fillId="0" borderId="23" xfId="33" applyNumberFormat="1" applyBorder="1" applyProtection="1">
      <alignment horizontal="center" vertical="center"/>
    </xf>
    <xf numFmtId="0" fontId="3" fillId="0" borderId="35" xfId="34" applyNumberFormat="1" applyBorder="1" applyProtection="1">
      <alignment horizontal="center" vertical="center"/>
    </xf>
    <xf numFmtId="49" fontId="3" fillId="0" borderId="35" xfId="35" applyNumberFormat="1" applyBorder="1" applyProtection="1">
      <alignment horizontal="center" vertical="center"/>
    </xf>
    <xf numFmtId="0" fontId="3" fillId="0" borderId="1" xfId="22" applyBorder="1" applyAlignment="1">
      <alignment wrapText="1"/>
    </xf>
    <xf numFmtId="0" fontId="0" fillId="0" borderId="1" xfId="0" applyBorder="1" applyProtection="1">
      <protection locked="0"/>
    </xf>
    <xf numFmtId="0" fontId="13" fillId="0" borderId="1" xfId="7" applyFont="1" applyBorder="1" applyAlignment="1" applyProtection="1">
      <alignment horizontal="right"/>
      <protection locked="0"/>
    </xf>
    <xf numFmtId="0" fontId="2" fillId="0" borderId="1" xfId="28" applyNumberFormat="1" applyBorder="1" applyAlignment="1" applyProtection="1"/>
    <xf numFmtId="0" fontId="2" fillId="0" borderId="1" xfId="28" applyBorder="1" applyAlignment="1"/>
    <xf numFmtId="0" fontId="1" fillId="0" borderId="1" xfId="16" applyNumberFormat="1" applyFont="1" applyBorder="1" applyAlignment="1" applyProtection="1">
      <alignment horizontal="center"/>
    </xf>
    <xf numFmtId="166" fontId="3" fillId="0" borderId="17" xfId="39" applyNumberFormat="1" applyProtection="1">
      <alignment horizontal="right" shrinkToFit="1"/>
    </xf>
    <xf numFmtId="166" fontId="3" fillId="0" borderId="20" xfId="43" applyNumberFormat="1" applyProtection="1">
      <alignment horizontal="right" shrinkToFit="1"/>
    </xf>
    <xf numFmtId="166" fontId="3" fillId="0" borderId="23" xfId="47" applyNumberFormat="1" applyProtection="1">
      <alignment horizontal="right" shrinkToFit="1"/>
    </xf>
    <xf numFmtId="0" fontId="1" fillId="0" borderId="1" xfId="1" applyNumberFormat="1" applyBorder="1" applyAlignment="1" applyProtection="1">
      <alignment horizontal="right"/>
    </xf>
    <xf numFmtId="0" fontId="13" fillId="0" borderId="1" xfId="7" applyFont="1" applyBorder="1" applyAlignment="1" applyProtection="1">
      <alignment horizontal="right"/>
      <protection locked="0"/>
    </xf>
    <xf numFmtId="0" fontId="13" fillId="0" borderId="1" xfId="11" applyNumberFormat="1" applyFont="1" applyBorder="1" applyAlignment="1" applyProtection="1">
      <alignment horizontal="right"/>
    </xf>
    <xf numFmtId="0" fontId="1" fillId="0" borderId="1" xfId="10" applyNumberFormat="1" applyFont="1" applyBorder="1" applyAlignment="1" applyProtection="1">
      <alignment horizontal="center"/>
    </xf>
    <xf numFmtId="0" fontId="1" fillId="0" borderId="1" xfId="16" applyNumberFormat="1" applyFont="1" applyBorder="1" applyAlignment="1" applyProtection="1">
      <alignment horizontal="center"/>
    </xf>
    <xf numFmtId="0" fontId="3" fillId="0" borderId="34" xfId="29" applyNumberFormat="1" applyBorder="1" applyProtection="1">
      <alignment horizontal="center" vertical="top" wrapText="1"/>
    </xf>
    <xf numFmtId="0" fontId="3" fillId="0" borderId="34" xfId="29" applyBorder="1">
      <alignment horizontal="center" vertical="top" wrapText="1"/>
    </xf>
    <xf numFmtId="49" fontId="3" fillId="0" borderId="34" xfId="30" applyNumberFormat="1" applyBorder="1" applyProtection="1">
      <alignment horizontal="center" vertical="top" wrapText="1"/>
    </xf>
    <xf numFmtId="49" fontId="3" fillId="0" borderId="34" xfId="30" applyBorder="1">
      <alignment horizontal="center" vertical="top" wrapText="1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1"/>
  <sheetViews>
    <sheetView tabSelected="1" zoomScaleNormal="100" zoomScaleSheetLayoutView="100" workbookViewId="0">
      <selection activeCell="C4" sqref="C4:F4"/>
    </sheetView>
  </sheetViews>
  <sheetFormatPr defaultRowHeight="15"/>
  <cols>
    <col min="1" max="1" width="50.7109375" style="1" customWidth="1"/>
    <col min="2" max="2" width="22.140625" style="1" customWidth="1"/>
    <col min="3" max="3" width="13.28515625" style="1" customWidth="1"/>
    <col min="4" max="4" width="12.42578125" style="1" customWidth="1"/>
    <col min="5" max="5" width="9.7109375" style="1" customWidth="1"/>
    <col min="6" max="6" width="9.140625" style="1" hidden="1"/>
    <col min="7" max="16384" width="9.140625" style="1"/>
  </cols>
  <sheetData>
    <row r="1" spans="1:6" ht="12" customHeight="1">
      <c r="A1" s="25"/>
      <c r="B1" s="25"/>
      <c r="C1" s="15"/>
      <c r="D1" s="33" t="s">
        <v>474</v>
      </c>
      <c r="E1" s="33"/>
      <c r="F1" s="33"/>
    </row>
    <row r="2" spans="1:6" ht="14.1" customHeight="1">
      <c r="A2" s="25"/>
      <c r="B2" s="34" t="s">
        <v>477</v>
      </c>
      <c r="C2" s="34"/>
      <c r="D2" s="34"/>
      <c r="E2" s="34"/>
      <c r="F2" s="34"/>
    </row>
    <row r="3" spans="1:6" ht="14.1" customHeight="1">
      <c r="A3" s="25"/>
      <c r="B3" s="34" t="s">
        <v>478</v>
      </c>
      <c r="C3" s="34"/>
      <c r="D3" s="34"/>
      <c r="E3" s="34"/>
      <c r="F3" s="26"/>
    </row>
    <row r="4" spans="1:6" ht="15.75" customHeight="1">
      <c r="A4" s="25"/>
      <c r="B4" s="25"/>
      <c r="C4" s="35" t="s">
        <v>483</v>
      </c>
      <c r="D4" s="35"/>
      <c r="E4" s="35"/>
      <c r="F4" s="35"/>
    </row>
    <row r="5" spans="1:6" ht="14.1" customHeight="1">
      <c r="A5" s="25"/>
      <c r="B5" s="25"/>
      <c r="C5" s="25"/>
      <c r="D5" s="25"/>
      <c r="E5" s="25"/>
      <c r="F5" s="25"/>
    </row>
    <row r="6" spans="1:6" ht="14.1" customHeight="1">
      <c r="A6" s="36" t="s">
        <v>475</v>
      </c>
      <c r="B6" s="36"/>
      <c r="C6" s="36"/>
      <c r="D6" s="36"/>
      <c r="E6" s="36"/>
      <c r="F6" s="25"/>
    </row>
    <row r="7" spans="1:6" ht="14.1" customHeight="1">
      <c r="A7" s="37" t="s">
        <v>476</v>
      </c>
      <c r="B7" s="37"/>
      <c r="C7" s="37"/>
      <c r="D7" s="37"/>
      <c r="E7" s="37"/>
      <c r="F7" s="25"/>
    </row>
    <row r="8" spans="1:6" ht="15.95" customHeight="1">
      <c r="A8" s="37" t="s">
        <v>479</v>
      </c>
      <c r="B8" s="37"/>
      <c r="C8" s="37"/>
      <c r="D8" s="37"/>
      <c r="E8" s="37"/>
      <c r="F8" s="25"/>
    </row>
    <row r="9" spans="1:6" ht="15.95" customHeight="1">
      <c r="A9" s="16"/>
      <c r="B9" s="24"/>
      <c r="C9" s="24"/>
      <c r="D9" s="18"/>
      <c r="E9" s="17"/>
      <c r="F9" s="14"/>
    </row>
    <row r="10" spans="1:6" ht="14.1" customHeight="1">
      <c r="A10" s="27"/>
      <c r="B10" s="28"/>
      <c r="C10" s="28"/>
      <c r="D10" s="28"/>
      <c r="E10" s="29" t="s">
        <v>481</v>
      </c>
      <c r="F10" s="3"/>
    </row>
    <row r="11" spans="1:6" ht="12.95" customHeight="1">
      <c r="A11" s="38" t="s">
        <v>0</v>
      </c>
      <c r="B11" s="38" t="s">
        <v>1</v>
      </c>
      <c r="C11" s="40" t="s">
        <v>2</v>
      </c>
      <c r="D11" s="40" t="s">
        <v>3</v>
      </c>
      <c r="E11" s="42" t="s">
        <v>480</v>
      </c>
      <c r="F11" s="19"/>
    </row>
    <row r="12" spans="1:6" ht="12" customHeight="1">
      <c r="A12" s="39"/>
      <c r="B12" s="39"/>
      <c r="C12" s="41"/>
      <c r="D12" s="41"/>
      <c r="E12" s="43"/>
      <c r="F12" s="20"/>
    </row>
    <row r="13" spans="1:6" ht="14.25" customHeight="1">
      <c r="A13" s="39"/>
      <c r="B13" s="39"/>
      <c r="C13" s="41"/>
      <c r="D13" s="41"/>
      <c r="E13" s="43"/>
      <c r="F13" s="20"/>
    </row>
    <row r="14" spans="1:6" ht="14.25" customHeight="1">
      <c r="A14" s="21">
        <v>1</v>
      </c>
      <c r="B14" s="22">
        <v>2</v>
      </c>
      <c r="C14" s="23" t="s">
        <v>482</v>
      </c>
      <c r="D14" s="23" t="s">
        <v>4</v>
      </c>
      <c r="E14" s="23" t="s">
        <v>5</v>
      </c>
      <c r="F14" s="4"/>
    </row>
    <row r="15" spans="1:6" ht="17.25" customHeight="1">
      <c r="A15" s="5" t="s">
        <v>6</v>
      </c>
      <c r="B15" s="6" t="s">
        <v>7</v>
      </c>
      <c r="C15" s="7">
        <v>454575323.44999999</v>
      </c>
      <c r="D15" s="7">
        <v>477223794.63999999</v>
      </c>
      <c r="E15" s="30">
        <f>D15/C15*100</f>
        <v>104.98233626456215</v>
      </c>
      <c r="F15" s="4"/>
    </row>
    <row r="16" spans="1:6" ht="15" customHeight="1">
      <c r="A16" s="8" t="s">
        <v>9</v>
      </c>
      <c r="B16" s="9"/>
      <c r="C16" s="10"/>
      <c r="D16" s="10"/>
      <c r="E16" s="31"/>
      <c r="F16" s="4"/>
    </row>
    <row r="17" spans="1:6">
      <c r="A17" s="11" t="s">
        <v>10</v>
      </c>
      <c r="B17" s="12" t="s">
        <v>11</v>
      </c>
      <c r="C17" s="13">
        <v>104430679.45999999</v>
      </c>
      <c r="D17" s="13">
        <v>131455349.58000001</v>
      </c>
      <c r="E17" s="32">
        <f>D17/C17*100</f>
        <v>125.87809469376407</v>
      </c>
      <c r="F17" s="4"/>
    </row>
    <row r="18" spans="1:6">
      <c r="A18" s="11" t="s">
        <v>12</v>
      </c>
      <c r="B18" s="12" t="s">
        <v>13</v>
      </c>
      <c r="C18" s="13">
        <v>45767217</v>
      </c>
      <c r="D18" s="13">
        <v>55806802.479999997</v>
      </c>
      <c r="E18" s="32">
        <f>D18/C18*100</f>
        <v>121.93619393549753</v>
      </c>
      <c r="F18" s="4"/>
    </row>
    <row r="19" spans="1:6">
      <c r="A19" s="11" t="s">
        <v>14</v>
      </c>
      <c r="B19" s="12" t="s">
        <v>15</v>
      </c>
      <c r="C19" s="13">
        <v>45767217</v>
      </c>
      <c r="D19" s="13">
        <v>55806802.479999997</v>
      </c>
      <c r="E19" s="32">
        <f t="shared" ref="E19:E82" si="0">D19/C19*100</f>
        <v>121.93619393549753</v>
      </c>
      <c r="F19" s="4"/>
    </row>
    <row r="20" spans="1:6" ht="57">
      <c r="A20" s="11" t="s">
        <v>16</v>
      </c>
      <c r="B20" s="12" t="s">
        <v>17</v>
      </c>
      <c r="C20" s="13">
        <v>45767217</v>
      </c>
      <c r="D20" s="13">
        <v>54718716.649999999</v>
      </c>
      <c r="E20" s="32">
        <f t="shared" si="0"/>
        <v>119.5587589474798</v>
      </c>
      <c r="F20" s="4"/>
    </row>
    <row r="21" spans="1:6" ht="79.5">
      <c r="A21" s="11" t="s">
        <v>18</v>
      </c>
      <c r="B21" s="12" t="s">
        <v>19</v>
      </c>
      <c r="C21" s="13">
        <v>45767217</v>
      </c>
      <c r="D21" s="13">
        <v>54445653.340000004</v>
      </c>
      <c r="E21" s="32">
        <f t="shared" si="0"/>
        <v>118.96212378393032</v>
      </c>
      <c r="F21" s="4"/>
    </row>
    <row r="22" spans="1:6" ht="68.25">
      <c r="A22" s="11" t="s">
        <v>20</v>
      </c>
      <c r="B22" s="12" t="s">
        <v>21</v>
      </c>
      <c r="C22" s="13" t="s">
        <v>8</v>
      </c>
      <c r="D22" s="13">
        <v>69666.75</v>
      </c>
      <c r="E22" s="32"/>
      <c r="F22" s="4"/>
    </row>
    <row r="23" spans="1:6" ht="79.5">
      <c r="A23" s="11" t="s">
        <v>22</v>
      </c>
      <c r="B23" s="12" t="s">
        <v>23</v>
      </c>
      <c r="C23" s="13" t="s">
        <v>8</v>
      </c>
      <c r="D23" s="13">
        <v>165709.22</v>
      </c>
      <c r="E23" s="32"/>
      <c r="F23" s="4"/>
    </row>
    <row r="24" spans="1:6" ht="68.25">
      <c r="A24" s="11" t="s">
        <v>24</v>
      </c>
      <c r="B24" s="12" t="s">
        <v>25</v>
      </c>
      <c r="C24" s="13" t="s">
        <v>8</v>
      </c>
      <c r="D24" s="13">
        <v>37687.339999999997</v>
      </c>
      <c r="E24" s="32"/>
      <c r="F24" s="4"/>
    </row>
    <row r="25" spans="1:6" ht="90.75">
      <c r="A25" s="11" t="s">
        <v>26</v>
      </c>
      <c r="B25" s="12" t="s">
        <v>27</v>
      </c>
      <c r="C25" s="13" t="s">
        <v>8</v>
      </c>
      <c r="D25" s="13">
        <v>52406.52</v>
      </c>
      <c r="E25" s="32"/>
      <c r="F25" s="4"/>
    </row>
    <row r="26" spans="1:6" ht="113.25">
      <c r="A26" s="11" t="s">
        <v>28</v>
      </c>
      <c r="B26" s="12" t="s">
        <v>29</v>
      </c>
      <c r="C26" s="13" t="s">
        <v>8</v>
      </c>
      <c r="D26" s="13">
        <v>49379.31</v>
      </c>
      <c r="E26" s="32"/>
      <c r="F26" s="4"/>
    </row>
    <row r="27" spans="1:6" ht="90.75">
      <c r="A27" s="11" t="s">
        <v>30</v>
      </c>
      <c r="B27" s="12" t="s">
        <v>31</v>
      </c>
      <c r="C27" s="13" t="s">
        <v>8</v>
      </c>
      <c r="D27" s="13">
        <v>2717.26</v>
      </c>
      <c r="E27" s="32"/>
      <c r="F27" s="4"/>
    </row>
    <row r="28" spans="1:6" ht="113.25">
      <c r="A28" s="11" t="s">
        <v>32</v>
      </c>
      <c r="B28" s="12" t="s">
        <v>33</v>
      </c>
      <c r="C28" s="13" t="s">
        <v>8</v>
      </c>
      <c r="D28" s="13">
        <v>309.95</v>
      </c>
      <c r="E28" s="32"/>
      <c r="F28" s="4"/>
    </row>
    <row r="29" spans="1:6" ht="34.5">
      <c r="A29" s="11" t="s">
        <v>34</v>
      </c>
      <c r="B29" s="12" t="s">
        <v>35</v>
      </c>
      <c r="C29" s="13" t="s">
        <v>8</v>
      </c>
      <c r="D29" s="13">
        <v>585754.31000000006</v>
      </c>
      <c r="E29" s="32"/>
      <c r="F29" s="4"/>
    </row>
    <row r="30" spans="1:6" ht="57">
      <c r="A30" s="11" t="s">
        <v>36</v>
      </c>
      <c r="B30" s="12" t="s">
        <v>37</v>
      </c>
      <c r="C30" s="13" t="s">
        <v>8</v>
      </c>
      <c r="D30" s="13">
        <v>576619.31000000006</v>
      </c>
      <c r="E30" s="32"/>
      <c r="F30" s="4"/>
    </row>
    <row r="31" spans="1:6" ht="45.75">
      <c r="A31" s="11" t="s">
        <v>38</v>
      </c>
      <c r="B31" s="12" t="s">
        <v>39</v>
      </c>
      <c r="C31" s="13" t="s">
        <v>8</v>
      </c>
      <c r="D31" s="13">
        <v>6500.42</v>
      </c>
      <c r="E31" s="32"/>
      <c r="F31" s="4"/>
    </row>
    <row r="32" spans="1:6" ht="57">
      <c r="A32" s="11" t="s">
        <v>40</v>
      </c>
      <c r="B32" s="12" t="s">
        <v>41</v>
      </c>
      <c r="C32" s="13" t="s">
        <v>8</v>
      </c>
      <c r="D32" s="13">
        <v>2634.58</v>
      </c>
      <c r="E32" s="32"/>
      <c r="F32" s="4"/>
    </row>
    <row r="33" spans="1:6" ht="79.5">
      <c r="A33" s="11" t="s">
        <v>42</v>
      </c>
      <c r="B33" s="12" t="s">
        <v>43</v>
      </c>
      <c r="C33" s="13" t="s">
        <v>8</v>
      </c>
      <c r="D33" s="13">
        <v>449925</v>
      </c>
      <c r="E33" s="32"/>
      <c r="F33" s="4"/>
    </row>
    <row r="34" spans="1:6" ht="57">
      <c r="A34" s="11" t="s">
        <v>44</v>
      </c>
      <c r="B34" s="12" t="s">
        <v>45</v>
      </c>
      <c r="C34" s="13" t="s">
        <v>8</v>
      </c>
      <c r="D34" s="13">
        <v>449925</v>
      </c>
      <c r="E34" s="32"/>
      <c r="F34" s="4"/>
    </row>
    <row r="35" spans="1:6" ht="23.25">
      <c r="A35" s="11" t="s">
        <v>46</v>
      </c>
      <c r="B35" s="12" t="s">
        <v>47</v>
      </c>
      <c r="C35" s="13">
        <v>2340000</v>
      </c>
      <c r="D35" s="13">
        <v>2755900.79</v>
      </c>
      <c r="E35" s="32">
        <f t="shared" si="0"/>
        <v>117.77353803418804</v>
      </c>
      <c r="F35" s="4"/>
    </row>
    <row r="36" spans="1:6" ht="23.25">
      <c r="A36" s="11" t="s">
        <v>48</v>
      </c>
      <c r="B36" s="12" t="s">
        <v>49</v>
      </c>
      <c r="C36" s="13">
        <v>2340000</v>
      </c>
      <c r="D36" s="13">
        <v>2755900.79</v>
      </c>
      <c r="E36" s="32">
        <f t="shared" si="0"/>
        <v>117.77353803418804</v>
      </c>
      <c r="F36" s="4"/>
    </row>
    <row r="37" spans="1:6" ht="57">
      <c r="A37" s="11" t="s">
        <v>50</v>
      </c>
      <c r="B37" s="12" t="s">
        <v>51</v>
      </c>
      <c r="C37" s="13">
        <v>1000000</v>
      </c>
      <c r="D37" s="13">
        <v>1381552.45</v>
      </c>
      <c r="E37" s="32">
        <f t="shared" si="0"/>
        <v>138.15524500000001</v>
      </c>
      <c r="F37" s="4"/>
    </row>
    <row r="38" spans="1:6" ht="90.75">
      <c r="A38" s="11" t="s">
        <v>52</v>
      </c>
      <c r="B38" s="12" t="s">
        <v>53</v>
      </c>
      <c r="C38" s="13">
        <v>1000000</v>
      </c>
      <c r="D38" s="13">
        <v>1381552.45</v>
      </c>
      <c r="E38" s="32">
        <f t="shared" si="0"/>
        <v>138.15524500000001</v>
      </c>
      <c r="F38" s="4"/>
    </row>
    <row r="39" spans="1:6" ht="68.25">
      <c r="A39" s="11" t="s">
        <v>54</v>
      </c>
      <c r="B39" s="12" t="s">
        <v>55</v>
      </c>
      <c r="C39" s="13" t="s">
        <v>8</v>
      </c>
      <c r="D39" s="13">
        <v>7462.53</v>
      </c>
      <c r="E39" s="32"/>
      <c r="F39" s="4"/>
    </row>
    <row r="40" spans="1:6" ht="102">
      <c r="A40" s="11" t="s">
        <v>56</v>
      </c>
      <c r="B40" s="12" t="s">
        <v>57</v>
      </c>
      <c r="C40" s="13" t="s">
        <v>8</v>
      </c>
      <c r="D40" s="13">
        <v>7462.53</v>
      </c>
      <c r="E40" s="32"/>
      <c r="F40" s="4"/>
    </row>
    <row r="41" spans="1:6" ht="57">
      <c r="A41" s="11" t="s">
        <v>58</v>
      </c>
      <c r="B41" s="12" t="s">
        <v>59</v>
      </c>
      <c r="C41" s="13">
        <v>1340000</v>
      </c>
      <c r="D41" s="13">
        <v>1525389.92</v>
      </c>
      <c r="E41" s="32">
        <f t="shared" si="0"/>
        <v>113.83506865671642</v>
      </c>
      <c r="F41" s="4"/>
    </row>
    <row r="42" spans="1:6" ht="90.75">
      <c r="A42" s="11" t="s">
        <v>60</v>
      </c>
      <c r="B42" s="12" t="s">
        <v>61</v>
      </c>
      <c r="C42" s="13">
        <v>1340000</v>
      </c>
      <c r="D42" s="13">
        <v>1525389.92</v>
      </c>
      <c r="E42" s="32">
        <f t="shared" si="0"/>
        <v>113.83506865671642</v>
      </c>
      <c r="F42" s="4"/>
    </row>
    <row r="43" spans="1:6" ht="57">
      <c r="A43" s="11" t="s">
        <v>62</v>
      </c>
      <c r="B43" s="12" t="s">
        <v>63</v>
      </c>
      <c r="C43" s="13" t="s">
        <v>8</v>
      </c>
      <c r="D43" s="13">
        <v>-158504.10999999999</v>
      </c>
      <c r="E43" s="32"/>
      <c r="F43" s="4"/>
    </row>
    <row r="44" spans="1:6" ht="90.75">
      <c r="A44" s="11" t="s">
        <v>64</v>
      </c>
      <c r="B44" s="12" t="s">
        <v>65</v>
      </c>
      <c r="C44" s="13" t="s">
        <v>8</v>
      </c>
      <c r="D44" s="13">
        <v>-158504.10999999999</v>
      </c>
      <c r="E44" s="32"/>
      <c r="F44" s="4"/>
    </row>
    <row r="45" spans="1:6">
      <c r="A45" s="11" t="s">
        <v>66</v>
      </c>
      <c r="B45" s="12" t="s">
        <v>67</v>
      </c>
      <c r="C45" s="13">
        <v>7167600</v>
      </c>
      <c r="D45" s="13">
        <v>8025072.9699999997</v>
      </c>
      <c r="E45" s="32">
        <f t="shared" si="0"/>
        <v>111.96318112059825</v>
      </c>
      <c r="F45" s="4"/>
    </row>
    <row r="46" spans="1:6" ht="23.25">
      <c r="A46" s="11" t="s">
        <v>68</v>
      </c>
      <c r="B46" s="12" t="s">
        <v>69</v>
      </c>
      <c r="C46" s="13">
        <v>6100000</v>
      </c>
      <c r="D46" s="13">
        <v>6624600.79</v>
      </c>
      <c r="E46" s="32">
        <f t="shared" si="0"/>
        <v>108.60001295081967</v>
      </c>
      <c r="F46" s="4"/>
    </row>
    <row r="47" spans="1:6" ht="23.25">
      <c r="A47" s="11" t="s">
        <v>70</v>
      </c>
      <c r="B47" s="12" t="s">
        <v>71</v>
      </c>
      <c r="C47" s="13">
        <v>1630000</v>
      </c>
      <c r="D47" s="13">
        <v>1667957.03</v>
      </c>
      <c r="E47" s="32">
        <f t="shared" si="0"/>
        <v>102.32865214723927</v>
      </c>
      <c r="F47" s="4"/>
    </row>
    <row r="48" spans="1:6" ht="23.25">
      <c r="A48" s="11" t="s">
        <v>70</v>
      </c>
      <c r="B48" s="12" t="s">
        <v>72</v>
      </c>
      <c r="C48" s="13">
        <v>1630000</v>
      </c>
      <c r="D48" s="13">
        <v>1667957.03</v>
      </c>
      <c r="E48" s="32">
        <f t="shared" si="0"/>
        <v>102.32865214723927</v>
      </c>
      <c r="F48" s="4"/>
    </row>
    <row r="49" spans="1:6" ht="45.75">
      <c r="A49" s="11" t="s">
        <v>73</v>
      </c>
      <c r="B49" s="12" t="s">
        <v>74</v>
      </c>
      <c r="C49" s="13">
        <v>1630000</v>
      </c>
      <c r="D49" s="13">
        <v>1648526.74</v>
      </c>
      <c r="E49" s="32">
        <f t="shared" si="0"/>
        <v>101.13660981595092</v>
      </c>
      <c r="F49" s="4"/>
    </row>
    <row r="50" spans="1:6" ht="34.5">
      <c r="A50" s="11" t="s">
        <v>75</v>
      </c>
      <c r="B50" s="12" t="s">
        <v>76</v>
      </c>
      <c r="C50" s="13" t="s">
        <v>8</v>
      </c>
      <c r="D50" s="13">
        <v>19180.29</v>
      </c>
      <c r="E50" s="32"/>
      <c r="F50" s="4"/>
    </row>
    <row r="51" spans="1:6" ht="45.75">
      <c r="A51" s="11" t="s">
        <v>77</v>
      </c>
      <c r="B51" s="12" t="s">
        <v>78</v>
      </c>
      <c r="C51" s="13" t="s">
        <v>8</v>
      </c>
      <c r="D51" s="13">
        <v>250</v>
      </c>
      <c r="E51" s="32"/>
      <c r="F51" s="4"/>
    </row>
    <row r="52" spans="1:6" ht="34.5">
      <c r="A52" s="11" t="s">
        <v>79</v>
      </c>
      <c r="B52" s="12" t="s">
        <v>80</v>
      </c>
      <c r="C52" s="13">
        <v>4470000</v>
      </c>
      <c r="D52" s="13">
        <v>4956643.76</v>
      </c>
      <c r="E52" s="32">
        <f t="shared" si="0"/>
        <v>110.88688501118568</v>
      </c>
      <c r="F52" s="4"/>
    </row>
    <row r="53" spans="1:6" ht="45.75">
      <c r="A53" s="11" t="s">
        <v>81</v>
      </c>
      <c r="B53" s="12" t="s">
        <v>82</v>
      </c>
      <c r="C53" s="13">
        <v>4470000</v>
      </c>
      <c r="D53" s="13">
        <v>4956643.76</v>
      </c>
      <c r="E53" s="32">
        <f t="shared" si="0"/>
        <v>110.88688501118568</v>
      </c>
      <c r="F53" s="4"/>
    </row>
    <row r="54" spans="1:6" ht="68.25">
      <c r="A54" s="11" t="s">
        <v>83</v>
      </c>
      <c r="B54" s="12" t="s">
        <v>84</v>
      </c>
      <c r="C54" s="13">
        <v>4470000</v>
      </c>
      <c r="D54" s="13">
        <v>4903353.3099999996</v>
      </c>
      <c r="E54" s="32">
        <f t="shared" si="0"/>
        <v>109.69470492170021</v>
      </c>
      <c r="F54" s="4"/>
    </row>
    <row r="55" spans="1:6" ht="57">
      <c r="A55" s="11" t="s">
        <v>85</v>
      </c>
      <c r="B55" s="12" t="s">
        <v>86</v>
      </c>
      <c r="C55" s="13" t="s">
        <v>8</v>
      </c>
      <c r="D55" s="13">
        <v>50846.43</v>
      </c>
      <c r="E55" s="32"/>
      <c r="F55" s="4"/>
    </row>
    <row r="56" spans="1:6" ht="79.5">
      <c r="A56" s="11" t="s">
        <v>87</v>
      </c>
      <c r="B56" s="12" t="s">
        <v>88</v>
      </c>
      <c r="C56" s="13" t="s">
        <v>8</v>
      </c>
      <c r="D56" s="13">
        <v>2444.02</v>
      </c>
      <c r="E56" s="32"/>
      <c r="F56" s="4"/>
    </row>
    <row r="57" spans="1:6" ht="23.25">
      <c r="A57" s="11" t="s">
        <v>89</v>
      </c>
      <c r="B57" s="12" t="s">
        <v>90</v>
      </c>
      <c r="C57" s="13" t="s">
        <v>8</v>
      </c>
      <c r="D57" s="13">
        <v>2247.46</v>
      </c>
      <c r="E57" s="32"/>
      <c r="F57" s="4"/>
    </row>
    <row r="58" spans="1:6" ht="23.25">
      <c r="A58" s="11" t="s">
        <v>89</v>
      </c>
      <c r="B58" s="12" t="s">
        <v>91</v>
      </c>
      <c r="C58" s="13" t="s">
        <v>8</v>
      </c>
      <c r="D58" s="13">
        <v>2247.46</v>
      </c>
      <c r="E58" s="32"/>
      <c r="F58" s="4"/>
    </row>
    <row r="59" spans="1:6" ht="45.75">
      <c r="A59" s="11" t="s">
        <v>92</v>
      </c>
      <c r="B59" s="12" t="s">
        <v>93</v>
      </c>
      <c r="C59" s="13" t="s">
        <v>8</v>
      </c>
      <c r="D59" s="13">
        <v>-16079.64</v>
      </c>
      <c r="E59" s="32"/>
      <c r="F59" s="4"/>
    </row>
    <row r="60" spans="1:6" ht="23.25">
      <c r="A60" s="11" t="s">
        <v>94</v>
      </c>
      <c r="B60" s="12" t="s">
        <v>95</v>
      </c>
      <c r="C60" s="13" t="s">
        <v>8</v>
      </c>
      <c r="D60" s="13">
        <v>4564.12</v>
      </c>
      <c r="E60" s="32"/>
      <c r="F60" s="4"/>
    </row>
    <row r="61" spans="1:6" ht="45.75">
      <c r="A61" s="11" t="s">
        <v>96</v>
      </c>
      <c r="B61" s="12" t="s">
        <v>97</v>
      </c>
      <c r="C61" s="13" t="s">
        <v>8</v>
      </c>
      <c r="D61" s="13">
        <v>13762.98</v>
      </c>
      <c r="E61" s="32"/>
      <c r="F61" s="4"/>
    </row>
    <row r="62" spans="1:6">
      <c r="A62" s="11" t="s">
        <v>98</v>
      </c>
      <c r="B62" s="12" t="s">
        <v>99</v>
      </c>
      <c r="C62" s="13">
        <v>417600</v>
      </c>
      <c r="D62" s="13">
        <v>420878.2</v>
      </c>
      <c r="E62" s="32">
        <f t="shared" si="0"/>
        <v>100.78500957854406</v>
      </c>
      <c r="F62" s="4"/>
    </row>
    <row r="63" spans="1:6">
      <c r="A63" s="11" t="s">
        <v>98</v>
      </c>
      <c r="B63" s="12" t="s">
        <v>100</v>
      </c>
      <c r="C63" s="13">
        <v>417600</v>
      </c>
      <c r="D63" s="13">
        <v>420878.2</v>
      </c>
      <c r="E63" s="32">
        <f t="shared" si="0"/>
        <v>100.78500957854406</v>
      </c>
      <c r="F63" s="4"/>
    </row>
    <row r="64" spans="1:6" ht="34.5">
      <c r="A64" s="11" t="s">
        <v>101</v>
      </c>
      <c r="B64" s="12" t="s">
        <v>102</v>
      </c>
      <c r="C64" s="13">
        <v>417600</v>
      </c>
      <c r="D64" s="13">
        <v>394622.17</v>
      </c>
      <c r="E64" s="32">
        <f t="shared" si="0"/>
        <v>94.497646072796925</v>
      </c>
      <c r="F64" s="4"/>
    </row>
    <row r="65" spans="1:6" ht="23.25">
      <c r="A65" s="11" t="s">
        <v>103</v>
      </c>
      <c r="B65" s="12" t="s">
        <v>104</v>
      </c>
      <c r="C65" s="13" t="s">
        <v>8</v>
      </c>
      <c r="D65" s="13">
        <v>26256.03</v>
      </c>
      <c r="E65" s="32"/>
      <c r="F65" s="4"/>
    </row>
    <row r="66" spans="1:6" ht="23.25">
      <c r="A66" s="11" t="s">
        <v>105</v>
      </c>
      <c r="B66" s="12" t="s">
        <v>106</v>
      </c>
      <c r="C66" s="13">
        <v>650000</v>
      </c>
      <c r="D66" s="13">
        <v>977346.52</v>
      </c>
      <c r="E66" s="32">
        <f t="shared" si="0"/>
        <v>150.36100307692308</v>
      </c>
      <c r="F66" s="4"/>
    </row>
    <row r="67" spans="1:6" ht="34.5">
      <c r="A67" s="11" t="s">
        <v>107</v>
      </c>
      <c r="B67" s="12" t="s">
        <v>108</v>
      </c>
      <c r="C67" s="13">
        <v>650000</v>
      </c>
      <c r="D67" s="13">
        <v>977346.52</v>
      </c>
      <c r="E67" s="32">
        <f t="shared" si="0"/>
        <v>150.36100307692308</v>
      </c>
      <c r="F67" s="4"/>
    </row>
    <row r="68" spans="1:6" ht="57">
      <c r="A68" s="11" t="s">
        <v>109</v>
      </c>
      <c r="B68" s="12" t="s">
        <v>110</v>
      </c>
      <c r="C68" s="13">
        <v>650000</v>
      </c>
      <c r="D68" s="13">
        <v>975578.58</v>
      </c>
      <c r="E68" s="32">
        <f t="shared" si="0"/>
        <v>150.08901230769229</v>
      </c>
      <c r="F68" s="4"/>
    </row>
    <row r="69" spans="1:6" ht="45.75">
      <c r="A69" s="11" t="s">
        <v>111</v>
      </c>
      <c r="B69" s="12" t="s">
        <v>112</v>
      </c>
      <c r="C69" s="13" t="s">
        <v>8</v>
      </c>
      <c r="D69" s="13">
        <v>1767.94</v>
      </c>
      <c r="E69" s="32"/>
      <c r="F69" s="4"/>
    </row>
    <row r="70" spans="1:6">
      <c r="A70" s="11" t="s">
        <v>113</v>
      </c>
      <c r="B70" s="12" t="s">
        <v>114</v>
      </c>
      <c r="C70" s="13">
        <v>1143000</v>
      </c>
      <c r="D70" s="13">
        <v>1286585.1299999999</v>
      </c>
      <c r="E70" s="32">
        <f t="shared" si="0"/>
        <v>112.56212860892387</v>
      </c>
      <c r="F70" s="4"/>
    </row>
    <row r="71" spans="1:6">
      <c r="A71" s="11" t="s">
        <v>115</v>
      </c>
      <c r="B71" s="12" t="s">
        <v>116</v>
      </c>
      <c r="C71" s="13">
        <v>1143000</v>
      </c>
      <c r="D71" s="13">
        <v>1286585.1299999999</v>
      </c>
      <c r="E71" s="32">
        <f t="shared" si="0"/>
        <v>112.56212860892387</v>
      </c>
      <c r="F71" s="4"/>
    </row>
    <row r="72" spans="1:6">
      <c r="A72" s="11" t="s">
        <v>117</v>
      </c>
      <c r="B72" s="12" t="s">
        <v>118</v>
      </c>
      <c r="C72" s="13">
        <v>125000</v>
      </c>
      <c r="D72" s="13">
        <v>127332.57</v>
      </c>
      <c r="E72" s="32">
        <f t="shared" si="0"/>
        <v>101.866056</v>
      </c>
      <c r="F72" s="4"/>
    </row>
    <row r="73" spans="1:6" ht="34.5">
      <c r="A73" s="11" t="s">
        <v>119</v>
      </c>
      <c r="B73" s="12" t="s">
        <v>120</v>
      </c>
      <c r="C73" s="13">
        <v>125000</v>
      </c>
      <c r="D73" s="13">
        <v>125148.9</v>
      </c>
      <c r="E73" s="32">
        <f t="shared" si="0"/>
        <v>100.11912000000001</v>
      </c>
      <c r="F73" s="4"/>
    </row>
    <row r="74" spans="1:6" ht="23.25">
      <c r="A74" s="11" t="s">
        <v>121</v>
      </c>
      <c r="B74" s="12" t="s">
        <v>122</v>
      </c>
      <c r="C74" s="13" t="s">
        <v>8</v>
      </c>
      <c r="D74" s="13">
        <v>2059.29</v>
      </c>
      <c r="E74" s="32"/>
      <c r="F74" s="4"/>
    </row>
    <row r="75" spans="1:6">
      <c r="A75" s="11" t="s">
        <v>123</v>
      </c>
      <c r="B75" s="12" t="s">
        <v>124</v>
      </c>
      <c r="C75" s="13" t="s">
        <v>8</v>
      </c>
      <c r="D75" s="13">
        <v>124.38</v>
      </c>
      <c r="E75" s="32"/>
      <c r="F75" s="4"/>
    </row>
    <row r="76" spans="1:6">
      <c r="A76" s="11" t="s">
        <v>125</v>
      </c>
      <c r="B76" s="12" t="s">
        <v>126</v>
      </c>
      <c r="C76" s="13">
        <v>1018000</v>
      </c>
      <c r="D76" s="13">
        <v>1159252.56</v>
      </c>
      <c r="E76" s="32">
        <f t="shared" si="0"/>
        <v>113.87549705304518</v>
      </c>
      <c r="F76" s="4"/>
    </row>
    <row r="77" spans="1:6" ht="34.5">
      <c r="A77" s="11" t="s">
        <v>127</v>
      </c>
      <c r="B77" s="12" t="s">
        <v>128</v>
      </c>
      <c r="C77" s="13">
        <v>1018000</v>
      </c>
      <c r="D77" s="13">
        <v>1153753.69</v>
      </c>
      <c r="E77" s="32">
        <f t="shared" si="0"/>
        <v>113.33533300589392</v>
      </c>
      <c r="F77" s="4"/>
    </row>
    <row r="78" spans="1:6" ht="23.25">
      <c r="A78" s="11" t="s">
        <v>129</v>
      </c>
      <c r="B78" s="12" t="s">
        <v>130</v>
      </c>
      <c r="C78" s="13" t="s">
        <v>8</v>
      </c>
      <c r="D78" s="13">
        <v>5498.87</v>
      </c>
      <c r="E78" s="32"/>
      <c r="F78" s="4"/>
    </row>
    <row r="79" spans="1:6" ht="23.25">
      <c r="A79" s="11" t="s">
        <v>131</v>
      </c>
      <c r="B79" s="12" t="s">
        <v>132</v>
      </c>
      <c r="C79" s="13">
        <v>40334362.460000001</v>
      </c>
      <c r="D79" s="13">
        <v>51853412.100000001</v>
      </c>
      <c r="E79" s="32">
        <f t="shared" si="0"/>
        <v>128.5588985109745</v>
      </c>
      <c r="F79" s="4"/>
    </row>
    <row r="80" spans="1:6">
      <c r="A80" s="11" t="s">
        <v>133</v>
      </c>
      <c r="B80" s="12" t="s">
        <v>134</v>
      </c>
      <c r="C80" s="13">
        <v>40334362.460000001</v>
      </c>
      <c r="D80" s="13">
        <v>51853412.100000001</v>
      </c>
      <c r="E80" s="32">
        <f t="shared" si="0"/>
        <v>128.5588985109745</v>
      </c>
      <c r="F80" s="4"/>
    </row>
    <row r="81" spans="1:6" ht="23.25">
      <c r="A81" s="11" t="s">
        <v>135</v>
      </c>
      <c r="B81" s="12" t="s">
        <v>136</v>
      </c>
      <c r="C81" s="13">
        <v>40334362.460000001</v>
      </c>
      <c r="D81" s="13">
        <v>51853412.100000001</v>
      </c>
      <c r="E81" s="32">
        <f t="shared" si="0"/>
        <v>128.5588985109745</v>
      </c>
      <c r="F81" s="4"/>
    </row>
    <row r="82" spans="1:6" ht="45.75">
      <c r="A82" s="11" t="s">
        <v>137</v>
      </c>
      <c r="B82" s="12" t="s">
        <v>138</v>
      </c>
      <c r="C82" s="13">
        <v>40334362.460000001</v>
      </c>
      <c r="D82" s="13">
        <v>51696681.880000003</v>
      </c>
      <c r="E82" s="32">
        <f t="shared" si="0"/>
        <v>128.17032110342174</v>
      </c>
      <c r="F82" s="4"/>
    </row>
    <row r="83" spans="1:6" ht="23.25">
      <c r="A83" s="11" t="s">
        <v>139</v>
      </c>
      <c r="B83" s="12" t="s">
        <v>140</v>
      </c>
      <c r="C83" s="13" t="s">
        <v>8</v>
      </c>
      <c r="D83" s="13">
        <v>21004.27</v>
      </c>
      <c r="E83" s="32"/>
      <c r="F83" s="4"/>
    </row>
    <row r="84" spans="1:6" ht="45.75">
      <c r="A84" s="11" t="s">
        <v>141</v>
      </c>
      <c r="B84" s="12" t="s">
        <v>142</v>
      </c>
      <c r="C84" s="13" t="s">
        <v>8</v>
      </c>
      <c r="D84" s="13">
        <v>135725.95000000001</v>
      </c>
      <c r="E84" s="32"/>
      <c r="F84" s="4"/>
    </row>
    <row r="85" spans="1:6">
      <c r="A85" s="11" t="s">
        <v>143</v>
      </c>
      <c r="B85" s="12" t="s">
        <v>144</v>
      </c>
      <c r="C85" s="13">
        <v>830000</v>
      </c>
      <c r="D85" s="13">
        <v>836389.2</v>
      </c>
      <c r="E85" s="32">
        <f t="shared" ref="E85:E132" si="1">D85/C85*100</f>
        <v>100.76978313253011</v>
      </c>
      <c r="F85" s="4"/>
    </row>
    <row r="86" spans="1:6" ht="23.25">
      <c r="A86" s="11" t="s">
        <v>145</v>
      </c>
      <c r="B86" s="12" t="s">
        <v>146</v>
      </c>
      <c r="C86" s="13">
        <v>830000</v>
      </c>
      <c r="D86" s="13">
        <v>836389.2</v>
      </c>
      <c r="E86" s="32">
        <f t="shared" si="1"/>
        <v>100.76978313253011</v>
      </c>
      <c r="F86" s="4"/>
    </row>
    <row r="87" spans="1:6" ht="34.5">
      <c r="A87" s="11" t="s">
        <v>147</v>
      </c>
      <c r="B87" s="12" t="s">
        <v>148</v>
      </c>
      <c r="C87" s="13">
        <v>830000</v>
      </c>
      <c r="D87" s="13">
        <v>836389.2</v>
      </c>
      <c r="E87" s="32">
        <f t="shared" si="1"/>
        <v>100.76978313253011</v>
      </c>
      <c r="F87" s="4"/>
    </row>
    <row r="88" spans="1:6" ht="34.5">
      <c r="A88" s="11" t="s">
        <v>147</v>
      </c>
      <c r="B88" s="12" t="s">
        <v>149</v>
      </c>
      <c r="C88" s="13">
        <v>810000</v>
      </c>
      <c r="D88" s="13">
        <v>811484.8</v>
      </c>
      <c r="E88" s="32">
        <f t="shared" si="1"/>
        <v>100.18330864197532</v>
      </c>
      <c r="F88" s="4"/>
    </row>
    <row r="89" spans="1:6">
      <c r="A89" s="11" t="s">
        <v>150</v>
      </c>
      <c r="B89" s="12" t="s">
        <v>151</v>
      </c>
      <c r="C89" s="13">
        <v>20000</v>
      </c>
      <c r="D89" s="13">
        <v>23955.14</v>
      </c>
      <c r="E89" s="32">
        <f t="shared" si="1"/>
        <v>119.7757</v>
      </c>
      <c r="F89" s="4"/>
    </row>
    <row r="90" spans="1:6" ht="45.75">
      <c r="A90" s="11" t="s">
        <v>152</v>
      </c>
      <c r="B90" s="12" t="s">
        <v>153</v>
      </c>
      <c r="C90" s="13" t="s">
        <v>8</v>
      </c>
      <c r="D90" s="13">
        <v>949.26</v>
      </c>
      <c r="E90" s="32"/>
      <c r="F90" s="4"/>
    </row>
    <row r="91" spans="1:6" ht="34.5">
      <c r="A91" s="11" t="s">
        <v>154</v>
      </c>
      <c r="B91" s="12" t="s">
        <v>155</v>
      </c>
      <c r="C91" s="13">
        <v>4781000</v>
      </c>
      <c r="D91" s="13">
        <v>6002510.2699999996</v>
      </c>
      <c r="E91" s="32">
        <f t="shared" si="1"/>
        <v>125.54926312486927</v>
      </c>
      <c r="F91" s="4"/>
    </row>
    <row r="92" spans="1:6" ht="68.25">
      <c r="A92" s="11" t="s">
        <v>156</v>
      </c>
      <c r="B92" s="12" t="s">
        <v>157</v>
      </c>
      <c r="C92" s="13">
        <v>4781000</v>
      </c>
      <c r="D92" s="13">
        <v>5320021</v>
      </c>
      <c r="E92" s="32">
        <f t="shared" si="1"/>
        <v>111.27423133235726</v>
      </c>
      <c r="F92" s="4"/>
    </row>
    <row r="93" spans="1:6" ht="57">
      <c r="A93" s="11" t="s">
        <v>158</v>
      </c>
      <c r="B93" s="12" t="s">
        <v>159</v>
      </c>
      <c r="C93" s="13">
        <v>2700000</v>
      </c>
      <c r="D93" s="13">
        <v>3123468.64</v>
      </c>
      <c r="E93" s="32">
        <f t="shared" si="1"/>
        <v>115.6840237037037</v>
      </c>
      <c r="F93" s="4"/>
    </row>
    <row r="94" spans="1:6" ht="68.25">
      <c r="A94" s="11" t="s">
        <v>160</v>
      </c>
      <c r="B94" s="12" t="s">
        <v>161</v>
      </c>
      <c r="C94" s="13">
        <v>2700000</v>
      </c>
      <c r="D94" s="13">
        <v>3123468.64</v>
      </c>
      <c r="E94" s="32">
        <f t="shared" si="1"/>
        <v>115.6840237037037</v>
      </c>
      <c r="F94" s="4"/>
    </row>
    <row r="95" spans="1:6" ht="57">
      <c r="A95" s="11" t="s">
        <v>162</v>
      </c>
      <c r="B95" s="12" t="s">
        <v>163</v>
      </c>
      <c r="C95" s="13">
        <v>1268000</v>
      </c>
      <c r="D95" s="13">
        <v>1341048.6399999999</v>
      </c>
      <c r="E95" s="32">
        <f t="shared" si="1"/>
        <v>105.76093375394322</v>
      </c>
      <c r="F95" s="4"/>
    </row>
    <row r="96" spans="1:6" ht="57">
      <c r="A96" s="11" t="s">
        <v>164</v>
      </c>
      <c r="B96" s="12" t="s">
        <v>165</v>
      </c>
      <c r="C96" s="13">
        <v>1268000</v>
      </c>
      <c r="D96" s="13">
        <v>1341048.6399999999</v>
      </c>
      <c r="E96" s="32">
        <f t="shared" si="1"/>
        <v>105.76093375394322</v>
      </c>
      <c r="F96" s="4"/>
    </row>
    <row r="97" spans="1:6" ht="68.25">
      <c r="A97" s="11" t="s">
        <v>166</v>
      </c>
      <c r="B97" s="12" t="s">
        <v>167</v>
      </c>
      <c r="C97" s="13">
        <v>813000</v>
      </c>
      <c r="D97" s="13">
        <v>855503.72</v>
      </c>
      <c r="E97" s="32">
        <f t="shared" si="1"/>
        <v>105.22800984009839</v>
      </c>
      <c r="F97" s="4"/>
    </row>
    <row r="98" spans="1:6" ht="57">
      <c r="A98" s="11" t="s">
        <v>168</v>
      </c>
      <c r="B98" s="12" t="s">
        <v>169</v>
      </c>
      <c r="C98" s="13">
        <v>813000</v>
      </c>
      <c r="D98" s="13">
        <v>855503.72</v>
      </c>
      <c r="E98" s="32">
        <f t="shared" si="1"/>
        <v>105.22800984009839</v>
      </c>
      <c r="F98" s="4"/>
    </row>
    <row r="99" spans="1:6" ht="68.25">
      <c r="A99" s="11" t="s">
        <v>170</v>
      </c>
      <c r="B99" s="12" t="s">
        <v>171</v>
      </c>
      <c r="C99" s="13" t="s">
        <v>8</v>
      </c>
      <c r="D99" s="13">
        <v>682489.27</v>
      </c>
      <c r="E99" s="32"/>
      <c r="F99" s="4"/>
    </row>
    <row r="100" spans="1:6" ht="68.25">
      <c r="A100" s="11" t="s">
        <v>172</v>
      </c>
      <c r="B100" s="12" t="s">
        <v>173</v>
      </c>
      <c r="C100" s="13" t="s">
        <v>8</v>
      </c>
      <c r="D100" s="13">
        <v>682489.27</v>
      </c>
      <c r="E100" s="32"/>
      <c r="F100" s="4"/>
    </row>
    <row r="101" spans="1:6" ht="68.25">
      <c r="A101" s="11" t="s">
        <v>174</v>
      </c>
      <c r="B101" s="12" t="s">
        <v>175</v>
      </c>
      <c r="C101" s="13" t="s">
        <v>8</v>
      </c>
      <c r="D101" s="13">
        <v>682489.27</v>
      </c>
      <c r="E101" s="32"/>
      <c r="F101" s="4"/>
    </row>
    <row r="102" spans="1:6">
      <c r="A102" s="11" t="s">
        <v>176</v>
      </c>
      <c r="B102" s="12" t="s">
        <v>177</v>
      </c>
      <c r="C102" s="13">
        <v>195000</v>
      </c>
      <c r="D102" s="13">
        <v>195819.3</v>
      </c>
      <c r="E102" s="32">
        <f t="shared" si="1"/>
        <v>100.42015384615384</v>
      </c>
      <c r="F102" s="4"/>
    </row>
    <row r="103" spans="1:6">
      <c r="A103" s="11" t="s">
        <v>178</v>
      </c>
      <c r="B103" s="12" t="s">
        <v>179</v>
      </c>
      <c r="C103" s="13">
        <v>195000</v>
      </c>
      <c r="D103" s="13">
        <v>195819.3</v>
      </c>
      <c r="E103" s="32">
        <f t="shared" si="1"/>
        <v>100.42015384615384</v>
      </c>
      <c r="F103" s="4"/>
    </row>
    <row r="104" spans="1:6" ht="23.25">
      <c r="A104" s="11" t="s">
        <v>180</v>
      </c>
      <c r="B104" s="12" t="s">
        <v>181</v>
      </c>
      <c r="C104" s="13">
        <v>50000</v>
      </c>
      <c r="D104" s="13">
        <v>35140.839999999997</v>
      </c>
      <c r="E104" s="32">
        <f t="shared" si="1"/>
        <v>70.281679999999994</v>
      </c>
      <c r="F104" s="4"/>
    </row>
    <row r="105" spans="1:6" ht="57">
      <c r="A105" s="11" t="s">
        <v>182</v>
      </c>
      <c r="B105" s="12" t="s">
        <v>183</v>
      </c>
      <c r="C105" s="13">
        <v>50000</v>
      </c>
      <c r="D105" s="13">
        <v>35140.839999999997</v>
      </c>
      <c r="E105" s="32">
        <f t="shared" si="1"/>
        <v>70.281679999999994</v>
      </c>
      <c r="F105" s="4"/>
    </row>
    <row r="106" spans="1:6">
      <c r="A106" s="11" t="s">
        <v>184</v>
      </c>
      <c r="B106" s="12" t="s">
        <v>185</v>
      </c>
      <c r="C106" s="13">
        <v>145000</v>
      </c>
      <c r="D106" s="13">
        <v>160678.46</v>
      </c>
      <c r="E106" s="32">
        <f t="shared" si="1"/>
        <v>110.81273103448275</v>
      </c>
      <c r="F106" s="4"/>
    </row>
    <row r="107" spans="1:6">
      <c r="A107" s="11" t="s">
        <v>186</v>
      </c>
      <c r="B107" s="12" t="s">
        <v>187</v>
      </c>
      <c r="C107" s="13">
        <v>15000</v>
      </c>
      <c r="D107" s="13">
        <v>24686.880000000001</v>
      </c>
      <c r="E107" s="32">
        <f t="shared" si="1"/>
        <v>164.57920000000001</v>
      </c>
      <c r="F107" s="4"/>
    </row>
    <row r="108" spans="1:6" ht="45.75">
      <c r="A108" s="11" t="s">
        <v>188</v>
      </c>
      <c r="B108" s="12" t="s">
        <v>189</v>
      </c>
      <c r="C108" s="13">
        <v>15000</v>
      </c>
      <c r="D108" s="13">
        <v>24686.880000000001</v>
      </c>
      <c r="E108" s="32">
        <f t="shared" si="1"/>
        <v>164.57920000000001</v>
      </c>
      <c r="F108" s="4"/>
    </row>
    <row r="109" spans="1:6">
      <c r="A109" s="11" t="s">
        <v>190</v>
      </c>
      <c r="B109" s="12" t="s">
        <v>191</v>
      </c>
      <c r="C109" s="13">
        <v>130000</v>
      </c>
      <c r="D109" s="13">
        <v>135991.57999999999</v>
      </c>
      <c r="E109" s="32">
        <f t="shared" si="1"/>
        <v>104.60890769230768</v>
      </c>
      <c r="F109" s="4"/>
    </row>
    <row r="110" spans="1:6" ht="45.75">
      <c r="A110" s="11" t="s">
        <v>192</v>
      </c>
      <c r="B110" s="12" t="s">
        <v>193</v>
      </c>
      <c r="C110" s="13">
        <v>130000</v>
      </c>
      <c r="D110" s="13">
        <v>135991.57999999999</v>
      </c>
      <c r="E110" s="32">
        <f t="shared" si="1"/>
        <v>104.60890769230768</v>
      </c>
      <c r="F110" s="4"/>
    </row>
    <row r="111" spans="1:6" ht="23.25">
      <c r="A111" s="11" t="s">
        <v>194</v>
      </c>
      <c r="B111" s="12" t="s">
        <v>195</v>
      </c>
      <c r="C111" s="13">
        <v>1000000</v>
      </c>
      <c r="D111" s="13">
        <v>1005000</v>
      </c>
      <c r="E111" s="32">
        <f t="shared" si="1"/>
        <v>100.49999999999999</v>
      </c>
      <c r="F111" s="4"/>
    </row>
    <row r="112" spans="1:6">
      <c r="A112" s="11" t="s">
        <v>196</v>
      </c>
      <c r="B112" s="12" t="s">
        <v>197</v>
      </c>
      <c r="C112" s="13">
        <v>1000000</v>
      </c>
      <c r="D112" s="13">
        <v>1005000</v>
      </c>
      <c r="E112" s="32">
        <f t="shared" si="1"/>
        <v>100.49999999999999</v>
      </c>
      <c r="F112" s="4"/>
    </row>
    <row r="113" spans="1:6" ht="23.25">
      <c r="A113" s="11" t="s">
        <v>198</v>
      </c>
      <c r="B113" s="12" t="s">
        <v>199</v>
      </c>
      <c r="C113" s="13">
        <v>62200</v>
      </c>
      <c r="D113" s="13">
        <v>67200</v>
      </c>
      <c r="E113" s="32">
        <f t="shared" si="1"/>
        <v>108.03858520900323</v>
      </c>
      <c r="F113" s="4"/>
    </row>
    <row r="114" spans="1:6" ht="34.5">
      <c r="A114" s="11" t="s">
        <v>200</v>
      </c>
      <c r="B114" s="12" t="s">
        <v>201</v>
      </c>
      <c r="C114" s="13">
        <v>62200</v>
      </c>
      <c r="D114" s="13">
        <v>67200</v>
      </c>
      <c r="E114" s="32">
        <f t="shared" si="1"/>
        <v>108.03858520900323</v>
      </c>
      <c r="F114" s="4"/>
    </row>
    <row r="115" spans="1:6">
      <c r="A115" s="11" t="s">
        <v>202</v>
      </c>
      <c r="B115" s="12" t="s">
        <v>203</v>
      </c>
      <c r="C115" s="13">
        <v>937800</v>
      </c>
      <c r="D115" s="13">
        <v>937800</v>
      </c>
      <c r="E115" s="32">
        <f t="shared" si="1"/>
        <v>100</v>
      </c>
      <c r="F115" s="4"/>
    </row>
    <row r="116" spans="1:6" ht="23.25">
      <c r="A116" s="11" t="s">
        <v>204</v>
      </c>
      <c r="B116" s="12" t="s">
        <v>205</v>
      </c>
      <c r="C116" s="13">
        <v>937800</v>
      </c>
      <c r="D116" s="13">
        <v>937800</v>
      </c>
      <c r="E116" s="32">
        <f t="shared" si="1"/>
        <v>100</v>
      </c>
      <c r="F116" s="4"/>
    </row>
    <row r="117" spans="1:6" ht="23.25">
      <c r="A117" s="11" t="s">
        <v>206</v>
      </c>
      <c r="B117" s="12" t="s">
        <v>207</v>
      </c>
      <c r="C117" s="13">
        <v>22500</v>
      </c>
      <c r="D117" s="13">
        <v>2457590.89</v>
      </c>
      <c r="E117" s="32">
        <f t="shared" si="1"/>
        <v>10922.626177777778</v>
      </c>
      <c r="F117" s="4"/>
    </row>
    <row r="118" spans="1:6" ht="68.25">
      <c r="A118" s="11" t="s">
        <v>208</v>
      </c>
      <c r="B118" s="12" t="s">
        <v>209</v>
      </c>
      <c r="C118" s="13" t="s">
        <v>8</v>
      </c>
      <c r="D118" s="13">
        <v>102220</v>
      </c>
      <c r="E118" s="32"/>
      <c r="F118" s="4"/>
    </row>
    <row r="119" spans="1:6" ht="79.5">
      <c r="A119" s="11" t="s">
        <v>210</v>
      </c>
      <c r="B119" s="12" t="s">
        <v>211</v>
      </c>
      <c r="C119" s="13" t="s">
        <v>8</v>
      </c>
      <c r="D119" s="13">
        <v>80500</v>
      </c>
      <c r="E119" s="32"/>
      <c r="F119" s="4"/>
    </row>
    <row r="120" spans="1:6" ht="68.25">
      <c r="A120" s="11" t="s">
        <v>212</v>
      </c>
      <c r="B120" s="12" t="s">
        <v>213</v>
      </c>
      <c r="C120" s="13" t="s">
        <v>8</v>
      </c>
      <c r="D120" s="13">
        <v>80500</v>
      </c>
      <c r="E120" s="32"/>
      <c r="F120" s="4"/>
    </row>
    <row r="121" spans="1:6" ht="68.25">
      <c r="A121" s="11" t="s">
        <v>214</v>
      </c>
      <c r="B121" s="12" t="s">
        <v>215</v>
      </c>
      <c r="C121" s="13" t="s">
        <v>8</v>
      </c>
      <c r="D121" s="13">
        <v>21720</v>
      </c>
      <c r="E121" s="32"/>
      <c r="F121" s="4"/>
    </row>
    <row r="122" spans="1:6" ht="68.25">
      <c r="A122" s="11" t="s">
        <v>216</v>
      </c>
      <c r="B122" s="12" t="s">
        <v>217</v>
      </c>
      <c r="C122" s="13" t="s">
        <v>8</v>
      </c>
      <c r="D122" s="13">
        <v>21720</v>
      </c>
      <c r="E122" s="32"/>
      <c r="F122" s="4"/>
    </row>
    <row r="123" spans="1:6" ht="23.25">
      <c r="A123" s="11" t="s">
        <v>218</v>
      </c>
      <c r="B123" s="12" t="s">
        <v>219</v>
      </c>
      <c r="C123" s="13">
        <v>22500</v>
      </c>
      <c r="D123" s="13">
        <v>2355370.89</v>
      </c>
      <c r="E123" s="32">
        <f t="shared" si="1"/>
        <v>10468.315066666668</v>
      </c>
      <c r="F123" s="4"/>
    </row>
    <row r="124" spans="1:6" ht="23.25">
      <c r="A124" s="11" t="s">
        <v>220</v>
      </c>
      <c r="B124" s="12" t="s">
        <v>221</v>
      </c>
      <c r="C124" s="13">
        <v>22500</v>
      </c>
      <c r="D124" s="13">
        <v>2355370.89</v>
      </c>
      <c r="E124" s="32">
        <f t="shared" si="1"/>
        <v>10468.315066666668</v>
      </c>
      <c r="F124" s="4"/>
    </row>
    <row r="125" spans="1:6" ht="45.75">
      <c r="A125" s="11" t="s">
        <v>222</v>
      </c>
      <c r="B125" s="12" t="s">
        <v>223</v>
      </c>
      <c r="C125" s="13">
        <v>22500</v>
      </c>
      <c r="D125" s="13">
        <v>2355370.89</v>
      </c>
      <c r="E125" s="32">
        <f t="shared" si="1"/>
        <v>10468.315066666668</v>
      </c>
      <c r="F125" s="4"/>
    </row>
    <row r="126" spans="1:6">
      <c r="A126" s="11" t="s">
        <v>224</v>
      </c>
      <c r="B126" s="12" t="s">
        <v>225</v>
      </c>
      <c r="C126" s="13">
        <v>850000</v>
      </c>
      <c r="D126" s="13">
        <v>1210623.4500000002</v>
      </c>
      <c r="E126" s="32">
        <f t="shared" si="1"/>
        <v>142.42628823529412</v>
      </c>
      <c r="F126" s="4"/>
    </row>
    <row r="127" spans="1:6" ht="34.5">
      <c r="A127" s="11" t="s">
        <v>226</v>
      </c>
      <c r="B127" s="12" t="s">
        <v>227</v>
      </c>
      <c r="C127" s="13">
        <v>150000</v>
      </c>
      <c r="D127" s="13">
        <v>285925.65000000002</v>
      </c>
      <c r="E127" s="32">
        <f t="shared" si="1"/>
        <v>190.61709999999999</v>
      </c>
      <c r="F127" s="4"/>
    </row>
    <row r="128" spans="1:6" ht="57">
      <c r="A128" s="11" t="s">
        <v>228</v>
      </c>
      <c r="B128" s="12" t="s">
        <v>229</v>
      </c>
      <c r="C128" s="13">
        <v>50000</v>
      </c>
      <c r="D128" s="13">
        <v>119648.21</v>
      </c>
      <c r="E128" s="32">
        <f t="shared" si="1"/>
        <v>239.29642000000001</v>
      </c>
      <c r="F128" s="4"/>
    </row>
    <row r="129" spans="1:6" ht="79.5">
      <c r="A129" s="11" t="s">
        <v>230</v>
      </c>
      <c r="B129" s="12" t="s">
        <v>231</v>
      </c>
      <c r="C129" s="13">
        <v>50000</v>
      </c>
      <c r="D129" s="13">
        <v>119648.21</v>
      </c>
      <c r="E129" s="32">
        <f t="shared" si="1"/>
        <v>239.29642000000001</v>
      </c>
      <c r="F129" s="4"/>
    </row>
    <row r="130" spans="1:6" ht="147">
      <c r="A130" s="11" t="s">
        <v>232</v>
      </c>
      <c r="B130" s="12" t="s">
        <v>233</v>
      </c>
      <c r="C130" s="13" t="s">
        <v>8</v>
      </c>
      <c r="D130" s="13">
        <v>4000.02</v>
      </c>
      <c r="E130" s="32"/>
      <c r="F130" s="4"/>
    </row>
    <row r="131" spans="1:6" ht="113.25">
      <c r="A131" s="11" t="s">
        <v>234</v>
      </c>
      <c r="B131" s="12" t="s">
        <v>235</v>
      </c>
      <c r="C131" s="13" t="s">
        <v>8</v>
      </c>
      <c r="D131" s="13">
        <v>2000</v>
      </c>
      <c r="E131" s="32"/>
      <c r="F131" s="4"/>
    </row>
    <row r="132" spans="1:6" ht="79.5">
      <c r="A132" s="11" t="s">
        <v>236</v>
      </c>
      <c r="B132" s="12" t="s">
        <v>237</v>
      </c>
      <c r="C132" s="13">
        <v>50000</v>
      </c>
      <c r="D132" s="13">
        <v>113648.19</v>
      </c>
      <c r="E132" s="32">
        <f t="shared" si="1"/>
        <v>227.29638</v>
      </c>
      <c r="F132" s="4"/>
    </row>
    <row r="133" spans="1:6" ht="45.75">
      <c r="A133" s="11" t="s">
        <v>238</v>
      </c>
      <c r="B133" s="12" t="s">
        <v>239</v>
      </c>
      <c r="C133" s="13" t="s">
        <v>8</v>
      </c>
      <c r="D133" s="13">
        <v>8537.19</v>
      </c>
      <c r="E133" s="32"/>
      <c r="F133" s="4"/>
    </row>
    <row r="134" spans="1:6" ht="68.25">
      <c r="A134" s="11" t="s">
        <v>240</v>
      </c>
      <c r="B134" s="12" t="s">
        <v>241</v>
      </c>
      <c r="C134" s="13" t="s">
        <v>8</v>
      </c>
      <c r="D134" s="13">
        <v>8537.19</v>
      </c>
      <c r="E134" s="32"/>
      <c r="F134" s="4"/>
    </row>
    <row r="135" spans="1:6" ht="79.5">
      <c r="A135" s="11" t="s">
        <v>242</v>
      </c>
      <c r="B135" s="12" t="s">
        <v>243</v>
      </c>
      <c r="C135" s="13" t="s">
        <v>8</v>
      </c>
      <c r="D135" s="13">
        <v>1127.48</v>
      </c>
      <c r="E135" s="32"/>
      <c r="F135" s="4"/>
    </row>
    <row r="136" spans="1:6" ht="90.75">
      <c r="A136" s="11" t="s">
        <v>244</v>
      </c>
      <c r="B136" s="12" t="s">
        <v>245</v>
      </c>
      <c r="C136" s="13" t="s">
        <v>8</v>
      </c>
      <c r="D136" s="13">
        <v>5000</v>
      </c>
      <c r="E136" s="32"/>
      <c r="F136" s="4"/>
    </row>
    <row r="137" spans="1:6" ht="68.25">
      <c r="A137" s="11" t="s">
        <v>246</v>
      </c>
      <c r="B137" s="12" t="s">
        <v>247</v>
      </c>
      <c r="C137" s="13" t="s">
        <v>8</v>
      </c>
      <c r="D137" s="13">
        <v>1509.71</v>
      </c>
      <c r="E137" s="32"/>
      <c r="F137" s="4"/>
    </row>
    <row r="138" spans="1:6" ht="68.25">
      <c r="A138" s="11" t="s">
        <v>248</v>
      </c>
      <c r="B138" s="12" t="s">
        <v>249</v>
      </c>
      <c r="C138" s="13" t="s">
        <v>8</v>
      </c>
      <c r="D138" s="13">
        <v>900</v>
      </c>
      <c r="E138" s="32"/>
      <c r="F138" s="4"/>
    </row>
    <row r="139" spans="1:6" ht="45.75">
      <c r="A139" s="11" t="s">
        <v>250</v>
      </c>
      <c r="B139" s="12" t="s">
        <v>251</v>
      </c>
      <c r="C139" s="13" t="s">
        <v>8</v>
      </c>
      <c r="D139" s="13">
        <v>10500</v>
      </c>
      <c r="E139" s="32"/>
      <c r="F139" s="4"/>
    </row>
    <row r="140" spans="1:6" ht="68.25">
      <c r="A140" s="11" t="s">
        <v>252</v>
      </c>
      <c r="B140" s="12" t="s">
        <v>253</v>
      </c>
      <c r="C140" s="13" t="s">
        <v>8</v>
      </c>
      <c r="D140" s="13">
        <v>10500</v>
      </c>
      <c r="E140" s="32"/>
      <c r="F140" s="4"/>
    </row>
    <row r="141" spans="1:6" ht="90.75">
      <c r="A141" s="11" t="s">
        <v>254</v>
      </c>
      <c r="B141" s="12" t="s">
        <v>255</v>
      </c>
      <c r="C141" s="13" t="s">
        <v>8</v>
      </c>
      <c r="D141" s="13">
        <v>10500</v>
      </c>
      <c r="E141" s="32"/>
      <c r="F141" s="4"/>
    </row>
    <row r="142" spans="1:6" ht="45.75">
      <c r="A142" s="11" t="s">
        <v>256</v>
      </c>
      <c r="B142" s="12" t="s">
        <v>257</v>
      </c>
      <c r="C142" s="13" t="s">
        <v>8</v>
      </c>
      <c r="D142" s="13">
        <v>2000</v>
      </c>
      <c r="E142" s="32"/>
      <c r="F142" s="4"/>
    </row>
    <row r="143" spans="1:6" ht="68.25">
      <c r="A143" s="11" t="s">
        <v>258</v>
      </c>
      <c r="B143" s="12" t="s">
        <v>259</v>
      </c>
      <c r="C143" s="13" t="s">
        <v>8</v>
      </c>
      <c r="D143" s="13">
        <v>2000</v>
      </c>
      <c r="E143" s="32"/>
      <c r="F143" s="4"/>
    </row>
    <row r="144" spans="1:6" ht="68.25">
      <c r="A144" s="11" t="s">
        <v>260</v>
      </c>
      <c r="B144" s="12" t="s">
        <v>261</v>
      </c>
      <c r="C144" s="13" t="s">
        <v>8</v>
      </c>
      <c r="D144" s="13">
        <v>2000</v>
      </c>
      <c r="E144" s="32"/>
      <c r="F144" s="4"/>
    </row>
    <row r="145" spans="1:6" ht="45.75">
      <c r="A145" s="11" t="s">
        <v>262</v>
      </c>
      <c r="B145" s="12" t="s">
        <v>263</v>
      </c>
      <c r="C145" s="13" t="s">
        <v>8</v>
      </c>
      <c r="D145" s="13">
        <v>-15000</v>
      </c>
      <c r="E145" s="32"/>
      <c r="F145" s="4"/>
    </row>
    <row r="146" spans="1:6" ht="57">
      <c r="A146" s="11" t="s">
        <v>264</v>
      </c>
      <c r="B146" s="12" t="s">
        <v>265</v>
      </c>
      <c r="C146" s="13" t="s">
        <v>8</v>
      </c>
      <c r="D146" s="13">
        <v>-15000</v>
      </c>
      <c r="E146" s="32"/>
      <c r="F146" s="4"/>
    </row>
    <row r="147" spans="1:6" ht="57">
      <c r="A147" s="11" t="s">
        <v>266</v>
      </c>
      <c r="B147" s="12" t="s">
        <v>267</v>
      </c>
      <c r="C147" s="13" t="s">
        <v>8</v>
      </c>
      <c r="D147" s="13">
        <v>-15000</v>
      </c>
      <c r="E147" s="32"/>
      <c r="F147" s="4"/>
    </row>
    <row r="148" spans="1:6" ht="45.75">
      <c r="A148" s="11" t="s">
        <v>268</v>
      </c>
      <c r="B148" s="12" t="s">
        <v>269</v>
      </c>
      <c r="C148" s="13" t="s">
        <v>8</v>
      </c>
      <c r="D148" s="13">
        <v>4000</v>
      </c>
      <c r="E148" s="32"/>
      <c r="F148" s="4"/>
    </row>
    <row r="149" spans="1:6" ht="68.25">
      <c r="A149" s="11" t="s">
        <v>270</v>
      </c>
      <c r="B149" s="12" t="s">
        <v>271</v>
      </c>
      <c r="C149" s="13" t="s">
        <v>8</v>
      </c>
      <c r="D149" s="13">
        <v>4000</v>
      </c>
      <c r="E149" s="32"/>
      <c r="F149" s="4"/>
    </row>
    <row r="150" spans="1:6" ht="68.25">
      <c r="A150" s="11" t="s">
        <v>272</v>
      </c>
      <c r="B150" s="12" t="s">
        <v>273</v>
      </c>
      <c r="C150" s="13" t="s">
        <v>8</v>
      </c>
      <c r="D150" s="13">
        <v>4000</v>
      </c>
      <c r="E150" s="32"/>
      <c r="F150" s="4"/>
    </row>
    <row r="151" spans="1:6" ht="57">
      <c r="A151" s="11" t="s">
        <v>274</v>
      </c>
      <c r="B151" s="12" t="s">
        <v>275</v>
      </c>
      <c r="C151" s="13" t="s">
        <v>8</v>
      </c>
      <c r="D151" s="13">
        <v>14500</v>
      </c>
      <c r="E151" s="32"/>
      <c r="F151" s="4"/>
    </row>
    <row r="152" spans="1:6" ht="79.5">
      <c r="A152" s="11" t="s">
        <v>276</v>
      </c>
      <c r="B152" s="12" t="s">
        <v>277</v>
      </c>
      <c r="C152" s="13" t="s">
        <v>8</v>
      </c>
      <c r="D152" s="13">
        <v>14500</v>
      </c>
      <c r="E152" s="32"/>
      <c r="F152" s="4"/>
    </row>
    <row r="153" spans="1:6" ht="79.5">
      <c r="A153" s="11" t="s">
        <v>278</v>
      </c>
      <c r="B153" s="12" t="s">
        <v>279</v>
      </c>
      <c r="C153" s="13" t="s">
        <v>8</v>
      </c>
      <c r="D153" s="13">
        <v>14500</v>
      </c>
      <c r="E153" s="32"/>
      <c r="F153" s="4"/>
    </row>
    <row r="154" spans="1:6" ht="57">
      <c r="A154" s="11" t="s">
        <v>280</v>
      </c>
      <c r="B154" s="12" t="s">
        <v>281</v>
      </c>
      <c r="C154" s="13" t="s">
        <v>8</v>
      </c>
      <c r="D154" s="13">
        <v>9450.75</v>
      </c>
      <c r="E154" s="32"/>
      <c r="F154" s="4"/>
    </row>
    <row r="155" spans="1:6" ht="90.75">
      <c r="A155" s="11" t="s">
        <v>282</v>
      </c>
      <c r="B155" s="12" t="s">
        <v>283</v>
      </c>
      <c r="C155" s="13" t="s">
        <v>8</v>
      </c>
      <c r="D155" s="13">
        <v>9450.75</v>
      </c>
      <c r="E155" s="32"/>
      <c r="F155" s="4"/>
    </row>
    <row r="156" spans="1:6" ht="113.25">
      <c r="A156" s="11" t="s">
        <v>284</v>
      </c>
      <c r="B156" s="12" t="s">
        <v>285</v>
      </c>
      <c r="C156" s="13" t="s">
        <v>8</v>
      </c>
      <c r="D156" s="13">
        <v>4800.75</v>
      </c>
      <c r="E156" s="32"/>
      <c r="F156" s="4"/>
    </row>
    <row r="157" spans="1:6" ht="113.25">
      <c r="A157" s="11" t="s">
        <v>286</v>
      </c>
      <c r="B157" s="12" t="s">
        <v>287</v>
      </c>
      <c r="C157" s="13" t="s">
        <v>8</v>
      </c>
      <c r="D157" s="13">
        <v>4500</v>
      </c>
      <c r="E157" s="32"/>
      <c r="F157" s="4"/>
    </row>
    <row r="158" spans="1:6" ht="90.75">
      <c r="A158" s="11" t="s">
        <v>288</v>
      </c>
      <c r="B158" s="12" t="s">
        <v>289</v>
      </c>
      <c r="C158" s="13" t="s">
        <v>8</v>
      </c>
      <c r="D158" s="13">
        <v>150</v>
      </c>
      <c r="E158" s="32"/>
      <c r="F158" s="4"/>
    </row>
    <row r="159" spans="1:6" ht="45.75">
      <c r="A159" s="11" t="s">
        <v>290</v>
      </c>
      <c r="B159" s="12" t="s">
        <v>291</v>
      </c>
      <c r="C159" s="13" t="s">
        <v>8</v>
      </c>
      <c r="D159" s="13">
        <v>22715</v>
      </c>
      <c r="E159" s="32"/>
      <c r="F159" s="4"/>
    </row>
    <row r="160" spans="1:6" ht="57">
      <c r="A160" s="11" t="s">
        <v>292</v>
      </c>
      <c r="B160" s="12" t="s">
        <v>293</v>
      </c>
      <c r="C160" s="13" t="s">
        <v>8</v>
      </c>
      <c r="D160" s="13">
        <v>22715</v>
      </c>
      <c r="E160" s="32"/>
      <c r="F160" s="4"/>
    </row>
    <row r="161" spans="1:6" ht="147">
      <c r="A161" s="11" t="s">
        <v>294</v>
      </c>
      <c r="B161" s="12" t="s">
        <v>295</v>
      </c>
      <c r="C161" s="13" t="s">
        <v>8</v>
      </c>
      <c r="D161" s="13">
        <v>5150</v>
      </c>
      <c r="E161" s="32"/>
      <c r="F161" s="4"/>
    </row>
    <row r="162" spans="1:6" ht="79.5">
      <c r="A162" s="11" t="s">
        <v>296</v>
      </c>
      <c r="B162" s="12" t="s">
        <v>297</v>
      </c>
      <c r="C162" s="13" t="s">
        <v>8</v>
      </c>
      <c r="D162" s="13">
        <v>7265</v>
      </c>
      <c r="E162" s="32"/>
      <c r="F162" s="4"/>
    </row>
    <row r="163" spans="1:6" ht="102">
      <c r="A163" s="11" t="s">
        <v>298</v>
      </c>
      <c r="B163" s="12" t="s">
        <v>299</v>
      </c>
      <c r="C163" s="13" t="s">
        <v>8</v>
      </c>
      <c r="D163" s="13">
        <v>10000</v>
      </c>
      <c r="E163" s="32"/>
      <c r="F163" s="4"/>
    </row>
    <row r="164" spans="1:6" ht="68.25">
      <c r="A164" s="11" t="s">
        <v>300</v>
      </c>
      <c r="B164" s="12" t="s">
        <v>301</v>
      </c>
      <c r="C164" s="13" t="s">
        <v>8</v>
      </c>
      <c r="D164" s="13">
        <v>300</v>
      </c>
      <c r="E164" s="32"/>
      <c r="F164" s="4"/>
    </row>
    <row r="165" spans="1:6" ht="57">
      <c r="A165" s="11" t="s">
        <v>302</v>
      </c>
      <c r="B165" s="12" t="s">
        <v>303</v>
      </c>
      <c r="C165" s="13">
        <v>100000</v>
      </c>
      <c r="D165" s="13">
        <v>109574.5</v>
      </c>
      <c r="E165" s="32">
        <f t="shared" ref="E165:E210" si="2">D165/C165*100</f>
        <v>109.5745</v>
      </c>
      <c r="F165" s="4"/>
    </row>
    <row r="166" spans="1:6" ht="68.25">
      <c r="A166" s="11" t="s">
        <v>304</v>
      </c>
      <c r="B166" s="12" t="s">
        <v>305</v>
      </c>
      <c r="C166" s="13">
        <v>100000</v>
      </c>
      <c r="D166" s="13">
        <v>109574.5</v>
      </c>
      <c r="E166" s="32">
        <f t="shared" si="2"/>
        <v>109.5745</v>
      </c>
      <c r="F166" s="4"/>
    </row>
    <row r="167" spans="1:6" ht="90.75">
      <c r="A167" s="11" t="s">
        <v>306</v>
      </c>
      <c r="B167" s="12" t="s">
        <v>307</v>
      </c>
      <c r="C167" s="13" t="s">
        <v>8</v>
      </c>
      <c r="D167" s="13">
        <v>2500</v>
      </c>
      <c r="E167" s="32"/>
      <c r="F167" s="4"/>
    </row>
    <row r="168" spans="1:6" ht="79.5">
      <c r="A168" s="11" t="s">
        <v>308</v>
      </c>
      <c r="B168" s="12" t="s">
        <v>309</v>
      </c>
      <c r="C168" s="13" t="s">
        <v>8</v>
      </c>
      <c r="D168" s="13">
        <v>1600</v>
      </c>
      <c r="E168" s="32"/>
      <c r="F168" s="4"/>
    </row>
    <row r="169" spans="1:6" ht="79.5">
      <c r="A169" s="11" t="s">
        <v>310</v>
      </c>
      <c r="B169" s="12" t="s">
        <v>311</v>
      </c>
      <c r="C169" s="13">
        <v>100000</v>
      </c>
      <c r="D169" s="13">
        <v>105474.5</v>
      </c>
      <c r="E169" s="32">
        <f t="shared" si="2"/>
        <v>105.47450000000001</v>
      </c>
      <c r="F169" s="4"/>
    </row>
    <row r="170" spans="1:6" ht="90.75">
      <c r="A170" s="11" t="s">
        <v>312</v>
      </c>
      <c r="B170" s="12" t="s">
        <v>313</v>
      </c>
      <c r="C170" s="13" t="s">
        <v>8</v>
      </c>
      <c r="D170" s="13">
        <v>35341.31</v>
      </c>
      <c r="E170" s="32"/>
      <c r="F170" s="4"/>
    </row>
    <row r="171" spans="1:6" ht="45.75">
      <c r="A171" s="11" t="s">
        <v>314</v>
      </c>
      <c r="B171" s="12" t="s">
        <v>315</v>
      </c>
      <c r="C171" s="13" t="s">
        <v>8</v>
      </c>
      <c r="D171" s="13">
        <v>34341.31</v>
      </c>
      <c r="E171" s="32"/>
      <c r="F171" s="4"/>
    </row>
    <row r="172" spans="1:6" ht="57">
      <c r="A172" s="11" t="s">
        <v>316</v>
      </c>
      <c r="B172" s="12" t="s">
        <v>317</v>
      </c>
      <c r="C172" s="13" t="s">
        <v>8</v>
      </c>
      <c r="D172" s="13">
        <v>34341.31</v>
      </c>
      <c r="E172" s="32"/>
      <c r="F172" s="4"/>
    </row>
    <row r="173" spans="1:6" ht="68.25">
      <c r="A173" s="11" t="s">
        <v>318</v>
      </c>
      <c r="B173" s="12" t="s">
        <v>319</v>
      </c>
      <c r="C173" s="13" t="s">
        <v>8</v>
      </c>
      <c r="D173" s="13">
        <v>1000</v>
      </c>
      <c r="E173" s="32"/>
      <c r="F173" s="4"/>
    </row>
    <row r="174" spans="1:6" ht="57">
      <c r="A174" s="11" t="s">
        <v>320</v>
      </c>
      <c r="B174" s="12" t="s">
        <v>321</v>
      </c>
      <c r="C174" s="13" t="s">
        <v>8</v>
      </c>
      <c r="D174" s="13">
        <v>1000</v>
      </c>
      <c r="E174" s="32"/>
      <c r="F174" s="4"/>
    </row>
    <row r="175" spans="1:6" ht="23.25">
      <c r="A175" s="11" t="s">
        <v>322</v>
      </c>
      <c r="B175" s="12" t="s">
        <v>323</v>
      </c>
      <c r="C175" s="13">
        <v>700000</v>
      </c>
      <c r="D175" s="13">
        <v>805062.49</v>
      </c>
      <c r="E175" s="32">
        <f t="shared" si="2"/>
        <v>115.00892714285713</v>
      </c>
      <c r="F175" s="4"/>
    </row>
    <row r="176" spans="1:6" ht="68.25">
      <c r="A176" s="11" t="s">
        <v>324</v>
      </c>
      <c r="B176" s="12" t="s">
        <v>325</v>
      </c>
      <c r="C176" s="13">
        <v>100000</v>
      </c>
      <c r="D176" s="13">
        <v>128211.91</v>
      </c>
      <c r="E176" s="32">
        <f t="shared" si="2"/>
        <v>128.21191000000002</v>
      </c>
      <c r="F176" s="4"/>
    </row>
    <row r="177" spans="1:6" ht="45.75">
      <c r="A177" s="11" t="s">
        <v>326</v>
      </c>
      <c r="B177" s="12" t="s">
        <v>327</v>
      </c>
      <c r="C177" s="13">
        <v>100000</v>
      </c>
      <c r="D177" s="13">
        <v>128211.91</v>
      </c>
      <c r="E177" s="32">
        <f t="shared" si="2"/>
        <v>128.21191000000002</v>
      </c>
      <c r="F177" s="4"/>
    </row>
    <row r="178" spans="1:6" ht="57">
      <c r="A178" s="11" t="s">
        <v>328</v>
      </c>
      <c r="B178" s="12" t="s">
        <v>329</v>
      </c>
      <c r="C178" s="13">
        <v>600000</v>
      </c>
      <c r="D178" s="13">
        <v>676850.58</v>
      </c>
      <c r="E178" s="32">
        <f t="shared" si="2"/>
        <v>112.80843</v>
      </c>
      <c r="F178" s="4"/>
    </row>
    <row r="179" spans="1:6" ht="57">
      <c r="A179" s="11" t="s">
        <v>330</v>
      </c>
      <c r="B179" s="12" t="s">
        <v>331</v>
      </c>
      <c r="C179" s="13">
        <v>600000</v>
      </c>
      <c r="D179" s="13">
        <v>675725.58</v>
      </c>
      <c r="E179" s="32">
        <f t="shared" si="2"/>
        <v>112.62093</v>
      </c>
      <c r="F179" s="4"/>
    </row>
    <row r="180" spans="1:6" ht="113.25">
      <c r="A180" s="11" t="s">
        <v>332</v>
      </c>
      <c r="B180" s="12" t="s">
        <v>333</v>
      </c>
      <c r="C180" s="13">
        <v>600000</v>
      </c>
      <c r="D180" s="13">
        <v>675725.58</v>
      </c>
      <c r="E180" s="32">
        <f t="shared" si="2"/>
        <v>112.62093</v>
      </c>
      <c r="F180" s="4"/>
    </row>
    <row r="181" spans="1:6" ht="57">
      <c r="A181" s="11" t="s">
        <v>334</v>
      </c>
      <c r="B181" s="12" t="s">
        <v>335</v>
      </c>
      <c r="C181" s="13" t="s">
        <v>8</v>
      </c>
      <c r="D181" s="13">
        <v>1125</v>
      </c>
      <c r="E181" s="32"/>
      <c r="F181" s="4"/>
    </row>
    <row r="182" spans="1:6">
      <c r="A182" s="11" t="s">
        <v>336</v>
      </c>
      <c r="B182" s="12" t="s">
        <v>337</v>
      </c>
      <c r="C182" s="13" t="s">
        <v>8</v>
      </c>
      <c r="D182" s="13">
        <v>84294</v>
      </c>
      <c r="E182" s="32"/>
      <c r="F182" s="4"/>
    </row>
    <row r="183" spans="1:6" ht="79.5">
      <c r="A183" s="11" t="s">
        <v>338</v>
      </c>
      <c r="B183" s="12" t="s">
        <v>339</v>
      </c>
      <c r="C183" s="13" t="s">
        <v>8</v>
      </c>
      <c r="D183" s="13">
        <v>84294</v>
      </c>
      <c r="E183" s="32"/>
      <c r="F183" s="4"/>
    </row>
    <row r="184" spans="1:6">
      <c r="A184" s="11" t="s">
        <v>340</v>
      </c>
      <c r="B184" s="12" t="s">
        <v>341</v>
      </c>
      <c r="C184" s="13" t="s">
        <v>8</v>
      </c>
      <c r="D184" s="13">
        <v>19643</v>
      </c>
      <c r="E184" s="32"/>
      <c r="F184" s="4"/>
    </row>
    <row r="185" spans="1:6">
      <c r="A185" s="11" t="s">
        <v>342</v>
      </c>
      <c r="B185" s="12" t="s">
        <v>343</v>
      </c>
      <c r="C185" s="13" t="s">
        <v>8</v>
      </c>
      <c r="D185" s="13">
        <v>19643</v>
      </c>
      <c r="E185" s="32"/>
      <c r="F185" s="4"/>
    </row>
    <row r="186" spans="1:6" ht="23.25">
      <c r="A186" s="11" t="s">
        <v>344</v>
      </c>
      <c r="B186" s="12" t="s">
        <v>345</v>
      </c>
      <c r="C186" s="13" t="s">
        <v>8</v>
      </c>
      <c r="D186" s="13">
        <v>19643</v>
      </c>
      <c r="E186" s="32"/>
      <c r="F186" s="4"/>
    </row>
    <row r="187" spans="1:6">
      <c r="A187" s="11" t="s">
        <v>346</v>
      </c>
      <c r="B187" s="12" t="s">
        <v>347</v>
      </c>
      <c r="C187" s="13">
        <v>350144643.99000001</v>
      </c>
      <c r="D187" s="13">
        <v>345768445.06</v>
      </c>
      <c r="E187" s="32">
        <f t="shared" si="2"/>
        <v>98.750173962356826</v>
      </c>
      <c r="F187" s="4"/>
    </row>
    <row r="188" spans="1:6" ht="23.25">
      <c r="A188" s="11" t="s">
        <v>348</v>
      </c>
      <c r="B188" s="12" t="s">
        <v>349</v>
      </c>
      <c r="C188" s="13">
        <v>348640875.94</v>
      </c>
      <c r="D188" s="13">
        <v>344264677.00999999</v>
      </c>
      <c r="E188" s="32">
        <f t="shared" si="2"/>
        <v>98.744783176040102</v>
      </c>
      <c r="F188" s="4"/>
    </row>
    <row r="189" spans="1:6" ht="23.25">
      <c r="A189" s="11" t="s">
        <v>350</v>
      </c>
      <c r="B189" s="12" t="s">
        <v>351</v>
      </c>
      <c r="C189" s="13">
        <v>18209500</v>
      </c>
      <c r="D189" s="13">
        <v>18209500</v>
      </c>
      <c r="E189" s="32">
        <f t="shared" si="2"/>
        <v>100</v>
      </c>
      <c r="F189" s="4"/>
    </row>
    <row r="190" spans="1:6">
      <c r="A190" s="11" t="s">
        <v>352</v>
      </c>
      <c r="B190" s="12" t="s">
        <v>353</v>
      </c>
      <c r="C190" s="13">
        <v>18209500</v>
      </c>
      <c r="D190" s="13">
        <v>18209500</v>
      </c>
      <c r="E190" s="32">
        <f t="shared" si="2"/>
        <v>100</v>
      </c>
      <c r="F190" s="4"/>
    </row>
    <row r="191" spans="1:6" ht="34.5">
      <c r="A191" s="11" t="s">
        <v>354</v>
      </c>
      <c r="B191" s="12" t="s">
        <v>355</v>
      </c>
      <c r="C191" s="13">
        <v>18209500</v>
      </c>
      <c r="D191" s="13">
        <v>18209500</v>
      </c>
      <c r="E191" s="32">
        <f t="shared" si="2"/>
        <v>100</v>
      </c>
      <c r="F191" s="4"/>
    </row>
    <row r="192" spans="1:6" ht="23.25">
      <c r="A192" s="11" t="s">
        <v>356</v>
      </c>
      <c r="B192" s="12" t="s">
        <v>357</v>
      </c>
      <c r="C192" s="13">
        <v>172530658.64999998</v>
      </c>
      <c r="D192" s="13">
        <v>172181058.76000002</v>
      </c>
      <c r="E192" s="32">
        <f t="shared" si="2"/>
        <v>99.797369410900373</v>
      </c>
      <c r="F192" s="4"/>
    </row>
    <row r="193" spans="1:6" ht="68.25">
      <c r="A193" s="11" t="s">
        <v>358</v>
      </c>
      <c r="B193" s="12" t="s">
        <v>359</v>
      </c>
      <c r="C193" s="13">
        <v>16876600</v>
      </c>
      <c r="D193" s="13">
        <v>16876600</v>
      </c>
      <c r="E193" s="32">
        <f t="shared" si="2"/>
        <v>100</v>
      </c>
      <c r="F193" s="4"/>
    </row>
    <row r="194" spans="1:6" ht="68.25">
      <c r="A194" s="11" t="s">
        <v>360</v>
      </c>
      <c r="B194" s="12" t="s">
        <v>361</v>
      </c>
      <c r="C194" s="13">
        <v>16876600</v>
      </c>
      <c r="D194" s="13">
        <v>16876600</v>
      </c>
      <c r="E194" s="32">
        <f t="shared" si="2"/>
        <v>100</v>
      </c>
      <c r="F194" s="4"/>
    </row>
    <row r="195" spans="1:6" ht="57">
      <c r="A195" s="11" t="s">
        <v>362</v>
      </c>
      <c r="B195" s="12" t="s">
        <v>363</v>
      </c>
      <c r="C195" s="13">
        <v>1487619.42</v>
      </c>
      <c r="D195" s="13">
        <v>1487564.14</v>
      </c>
      <c r="E195" s="32">
        <f t="shared" si="2"/>
        <v>99.996283995808554</v>
      </c>
      <c r="F195" s="4"/>
    </row>
    <row r="196" spans="1:6" ht="57">
      <c r="A196" s="11" t="s">
        <v>364</v>
      </c>
      <c r="B196" s="12" t="s">
        <v>365</v>
      </c>
      <c r="C196" s="13">
        <v>1487619.42</v>
      </c>
      <c r="D196" s="13">
        <v>1487564.14</v>
      </c>
      <c r="E196" s="32">
        <f t="shared" si="2"/>
        <v>99.996283995808554</v>
      </c>
      <c r="F196" s="4"/>
    </row>
    <row r="197" spans="1:6" ht="57">
      <c r="A197" s="11" t="s">
        <v>366</v>
      </c>
      <c r="B197" s="12" t="s">
        <v>367</v>
      </c>
      <c r="C197" s="13">
        <v>95780</v>
      </c>
      <c r="D197" s="13">
        <v>95757.58</v>
      </c>
      <c r="E197" s="32">
        <f t="shared" si="2"/>
        <v>99.976592190436421</v>
      </c>
      <c r="F197" s="4"/>
    </row>
    <row r="198" spans="1:6" ht="57">
      <c r="A198" s="11" t="s">
        <v>368</v>
      </c>
      <c r="B198" s="12" t="s">
        <v>369</v>
      </c>
      <c r="C198" s="13">
        <v>95780</v>
      </c>
      <c r="D198" s="13">
        <v>95757.58</v>
      </c>
      <c r="E198" s="32">
        <f t="shared" si="2"/>
        <v>99.976592190436421</v>
      </c>
      <c r="F198" s="4"/>
    </row>
    <row r="199" spans="1:6" ht="45.75">
      <c r="A199" s="11" t="s">
        <v>370</v>
      </c>
      <c r="B199" s="12" t="s">
        <v>371</v>
      </c>
      <c r="C199" s="13">
        <v>3161635.97</v>
      </c>
      <c r="D199" s="13">
        <v>3107055.7</v>
      </c>
      <c r="E199" s="32">
        <f t="shared" si="2"/>
        <v>98.273670007619501</v>
      </c>
      <c r="F199" s="4"/>
    </row>
    <row r="200" spans="1:6" ht="57">
      <c r="A200" s="11" t="s">
        <v>372</v>
      </c>
      <c r="B200" s="12" t="s">
        <v>373</v>
      </c>
      <c r="C200" s="13">
        <v>3161635.97</v>
      </c>
      <c r="D200" s="13">
        <v>3107055.7</v>
      </c>
      <c r="E200" s="32">
        <f t="shared" si="2"/>
        <v>98.273670007619501</v>
      </c>
      <c r="F200" s="4"/>
    </row>
    <row r="201" spans="1:6" ht="34.5">
      <c r="A201" s="11" t="s">
        <v>374</v>
      </c>
      <c r="B201" s="12" t="s">
        <v>375</v>
      </c>
      <c r="C201" s="13">
        <v>530000</v>
      </c>
      <c r="D201" s="13">
        <v>530000</v>
      </c>
      <c r="E201" s="32">
        <f t="shared" si="2"/>
        <v>100</v>
      </c>
      <c r="F201" s="4"/>
    </row>
    <row r="202" spans="1:6" ht="45.75">
      <c r="A202" s="11" t="s">
        <v>376</v>
      </c>
      <c r="B202" s="12" t="s">
        <v>377</v>
      </c>
      <c r="C202" s="13">
        <v>530000</v>
      </c>
      <c r="D202" s="13">
        <v>530000</v>
      </c>
      <c r="E202" s="32">
        <f t="shared" si="2"/>
        <v>100</v>
      </c>
      <c r="F202" s="4"/>
    </row>
    <row r="203" spans="1:6" ht="23.25">
      <c r="A203" s="11" t="s">
        <v>378</v>
      </c>
      <c r="B203" s="12" t="s">
        <v>379</v>
      </c>
      <c r="C203" s="13">
        <v>7182414.1699999999</v>
      </c>
      <c r="D203" s="13">
        <v>7182414.1699999999</v>
      </c>
      <c r="E203" s="32">
        <f t="shared" si="2"/>
        <v>100</v>
      </c>
      <c r="F203" s="4"/>
    </row>
    <row r="204" spans="1:6" ht="34.5">
      <c r="A204" s="11" t="s">
        <v>380</v>
      </c>
      <c r="B204" s="12" t="s">
        <v>381</v>
      </c>
      <c r="C204" s="13">
        <v>7182414.1699999999</v>
      </c>
      <c r="D204" s="13">
        <v>7182414.1699999999</v>
      </c>
      <c r="E204" s="32">
        <f t="shared" si="2"/>
        <v>100</v>
      </c>
      <c r="F204" s="4"/>
    </row>
    <row r="205" spans="1:6" ht="34.5">
      <c r="A205" s="11" t="s">
        <v>382</v>
      </c>
      <c r="B205" s="12" t="s">
        <v>383</v>
      </c>
      <c r="C205" s="13">
        <v>22477.5</v>
      </c>
      <c r="D205" s="13">
        <v>22477.5</v>
      </c>
      <c r="E205" s="32">
        <f t="shared" si="2"/>
        <v>100</v>
      </c>
      <c r="F205" s="4"/>
    </row>
    <row r="206" spans="1:6" ht="45.75">
      <c r="A206" s="11" t="s">
        <v>384</v>
      </c>
      <c r="B206" s="12" t="s">
        <v>385</v>
      </c>
      <c r="C206" s="13">
        <v>22477.5</v>
      </c>
      <c r="D206" s="13">
        <v>22477.5</v>
      </c>
      <c r="E206" s="32">
        <f t="shared" si="2"/>
        <v>100</v>
      </c>
      <c r="F206" s="4"/>
    </row>
    <row r="207" spans="1:6" ht="23.25">
      <c r="A207" s="11" t="s">
        <v>386</v>
      </c>
      <c r="B207" s="12" t="s">
        <v>387</v>
      </c>
      <c r="C207" s="13">
        <v>528762.62</v>
      </c>
      <c r="D207" s="13">
        <v>528762.62</v>
      </c>
      <c r="E207" s="32">
        <f t="shared" si="2"/>
        <v>100</v>
      </c>
      <c r="F207" s="4"/>
    </row>
    <row r="208" spans="1:6" ht="23.25">
      <c r="A208" s="11" t="s">
        <v>388</v>
      </c>
      <c r="B208" s="12" t="s">
        <v>389</v>
      </c>
      <c r="C208" s="13">
        <v>528762.62</v>
      </c>
      <c r="D208" s="13">
        <v>528762.62</v>
      </c>
      <c r="E208" s="32">
        <f t="shared" si="2"/>
        <v>100</v>
      </c>
      <c r="F208" s="4"/>
    </row>
    <row r="209" spans="1:6">
      <c r="A209" s="11" t="s">
        <v>390</v>
      </c>
      <c r="B209" s="12" t="s">
        <v>391</v>
      </c>
      <c r="C209" s="13">
        <v>150000</v>
      </c>
      <c r="D209" s="13">
        <v>150000</v>
      </c>
      <c r="E209" s="32">
        <f t="shared" si="2"/>
        <v>100</v>
      </c>
      <c r="F209" s="4"/>
    </row>
    <row r="210" spans="1:6" ht="23.25">
      <c r="A210" s="11" t="s">
        <v>392</v>
      </c>
      <c r="B210" s="12" t="s">
        <v>393</v>
      </c>
      <c r="C210" s="13">
        <v>150000</v>
      </c>
      <c r="D210" s="13">
        <v>150000</v>
      </c>
      <c r="E210" s="32">
        <f t="shared" si="2"/>
        <v>100</v>
      </c>
      <c r="F210" s="4"/>
    </row>
    <row r="211" spans="1:6" ht="23.25">
      <c r="A211" s="11" t="s">
        <v>394</v>
      </c>
      <c r="B211" s="12" t="s">
        <v>395</v>
      </c>
      <c r="C211" s="13">
        <v>3039027.17</v>
      </c>
      <c r="D211" s="13">
        <v>3039027.17</v>
      </c>
      <c r="E211" s="32">
        <f t="shared" ref="E211:E250" si="3">D211/C211*100</f>
        <v>100</v>
      </c>
      <c r="F211" s="4"/>
    </row>
    <row r="212" spans="1:6" ht="34.5">
      <c r="A212" s="11" t="s">
        <v>396</v>
      </c>
      <c r="B212" s="12" t="s">
        <v>397</v>
      </c>
      <c r="C212" s="13">
        <v>3039027.17</v>
      </c>
      <c r="D212" s="13">
        <v>3039027.17</v>
      </c>
      <c r="E212" s="32">
        <f t="shared" si="3"/>
        <v>100</v>
      </c>
      <c r="F212" s="4"/>
    </row>
    <row r="213" spans="1:6" ht="23.25">
      <c r="A213" s="11" t="s">
        <v>398</v>
      </c>
      <c r="B213" s="12" t="s">
        <v>399</v>
      </c>
      <c r="C213" s="13">
        <v>593737.37</v>
      </c>
      <c r="D213" s="13">
        <v>593737.37</v>
      </c>
      <c r="E213" s="32">
        <f t="shared" si="3"/>
        <v>100</v>
      </c>
      <c r="F213" s="4"/>
    </row>
    <row r="214" spans="1:6" ht="23.25">
      <c r="A214" s="11" t="s">
        <v>400</v>
      </c>
      <c r="B214" s="12" t="s">
        <v>401</v>
      </c>
      <c r="C214" s="13">
        <v>593737.37</v>
      </c>
      <c r="D214" s="13">
        <v>593737.37</v>
      </c>
      <c r="E214" s="32">
        <f t="shared" si="3"/>
        <v>100</v>
      </c>
      <c r="F214" s="4"/>
    </row>
    <row r="215" spans="1:6" ht="23.25">
      <c r="A215" s="11" t="s">
        <v>402</v>
      </c>
      <c r="B215" s="12" t="s">
        <v>403</v>
      </c>
      <c r="C215" s="13">
        <v>9994.01</v>
      </c>
      <c r="D215" s="13">
        <v>9994.01</v>
      </c>
      <c r="E215" s="32">
        <f t="shared" si="3"/>
        <v>100</v>
      </c>
      <c r="F215" s="4"/>
    </row>
    <row r="216" spans="1:6" ht="34.5">
      <c r="A216" s="11" t="s">
        <v>404</v>
      </c>
      <c r="B216" s="12" t="s">
        <v>405</v>
      </c>
      <c r="C216" s="13">
        <v>9994.01</v>
      </c>
      <c r="D216" s="13">
        <v>9994.01</v>
      </c>
      <c r="E216" s="32">
        <f t="shared" si="3"/>
        <v>100</v>
      </c>
      <c r="F216" s="4"/>
    </row>
    <row r="217" spans="1:6" ht="23.25">
      <c r="A217" s="11" t="s">
        <v>406</v>
      </c>
      <c r="B217" s="12" t="s">
        <v>407</v>
      </c>
      <c r="C217" s="13">
        <v>17418500</v>
      </c>
      <c r="D217" s="13">
        <v>17241578.879999999</v>
      </c>
      <c r="E217" s="32">
        <f t="shared" si="3"/>
        <v>98.984291873582677</v>
      </c>
      <c r="F217" s="4"/>
    </row>
    <row r="218" spans="1:6" ht="34.5">
      <c r="A218" s="11" t="s">
        <v>408</v>
      </c>
      <c r="B218" s="12" t="s">
        <v>409</v>
      </c>
      <c r="C218" s="13">
        <v>17418500</v>
      </c>
      <c r="D218" s="13">
        <v>17241578.879999999</v>
      </c>
      <c r="E218" s="32">
        <f t="shared" si="3"/>
        <v>98.984291873582677</v>
      </c>
      <c r="F218" s="4"/>
    </row>
    <row r="219" spans="1:6">
      <c r="A219" s="11" t="s">
        <v>410</v>
      </c>
      <c r="B219" s="12" t="s">
        <v>411</v>
      </c>
      <c r="C219" s="13">
        <v>121434110.41999999</v>
      </c>
      <c r="D219" s="13">
        <v>121316089.62</v>
      </c>
      <c r="E219" s="32">
        <f t="shared" si="3"/>
        <v>99.90281083330558</v>
      </c>
      <c r="F219" s="4"/>
    </row>
    <row r="220" spans="1:6">
      <c r="A220" s="11" t="s">
        <v>412</v>
      </c>
      <c r="B220" s="12" t="s">
        <v>413</v>
      </c>
      <c r="C220" s="13">
        <v>121434110.41999999</v>
      </c>
      <c r="D220" s="13">
        <v>121316089.61999999</v>
      </c>
      <c r="E220" s="32">
        <f t="shared" si="3"/>
        <v>99.902810833305566</v>
      </c>
      <c r="F220" s="4"/>
    </row>
    <row r="221" spans="1:6" ht="23.25">
      <c r="A221" s="11" t="s">
        <v>414</v>
      </c>
      <c r="B221" s="12" t="s">
        <v>415</v>
      </c>
      <c r="C221" s="13">
        <v>131952627</v>
      </c>
      <c r="D221" s="13">
        <v>127926027.95999999</v>
      </c>
      <c r="E221" s="32">
        <f t="shared" si="3"/>
        <v>96.948451022502184</v>
      </c>
      <c r="F221" s="4"/>
    </row>
    <row r="222" spans="1:6" ht="23.25">
      <c r="A222" s="11" t="s">
        <v>416</v>
      </c>
      <c r="B222" s="12" t="s">
        <v>417</v>
      </c>
      <c r="C222" s="13">
        <v>126167919</v>
      </c>
      <c r="D222" s="13">
        <v>122165507.52</v>
      </c>
      <c r="E222" s="32">
        <f t="shared" si="3"/>
        <v>96.827710632209133</v>
      </c>
      <c r="F222" s="4"/>
    </row>
    <row r="223" spans="1:6" ht="34.5">
      <c r="A223" s="11" t="s">
        <v>418</v>
      </c>
      <c r="B223" s="12" t="s">
        <v>419</v>
      </c>
      <c r="C223" s="13">
        <v>126167919</v>
      </c>
      <c r="D223" s="13">
        <v>122165507.52</v>
      </c>
      <c r="E223" s="32">
        <f t="shared" si="3"/>
        <v>96.827710632209133</v>
      </c>
      <c r="F223" s="4"/>
    </row>
    <row r="224" spans="1:6" ht="57">
      <c r="A224" s="11" t="s">
        <v>420</v>
      </c>
      <c r="B224" s="12" t="s">
        <v>421</v>
      </c>
      <c r="C224" s="13">
        <v>97000</v>
      </c>
      <c r="D224" s="13">
        <v>72812.44</v>
      </c>
      <c r="E224" s="32">
        <f t="shared" si="3"/>
        <v>75.064371134020618</v>
      </c>
      <c r="F224" s="4"/>
    </row>
    <row r="225" spans="1:6" ht="57">
      <c r="A225" s="11" t="s">
        <v>422</v>
      </c>
      <c r="B225" s="12" t="s">
        <v>423</v>
      </c>
      <c r="C225" s="13">
        <v>97000</v>
      </c>
      <c r="D225" s="13">
        <v>72812.44</v>
      </c>
      <c r="E225" s="32">
        <f t="shared" si="3"/>
        <v>75.064371134020618</v>
      </c>
      <c r="F225" s="4"/>
    </row>
    <row r="226" spans="1:6" ht="45.75">
      <c r="A226" s="11" t="s">
        <v>424</v>
      </c>
      <c r="B226" s="12" t="s">
        <v>425</v>
      </c>
      <c r="C226" s="13">
        <v>3209508</v>
      </c>
      <c r="D226" s="13">
        <v>3209508</v>
      </c>
      <c r="E226" s="32">
        <f t="shared" si="3"/>
        <v>100</v>
      </c>
      <c r="F226" s="4"/>
    </row>
    <row r="227" spans="1:6" ht="45.75">
      <c r="A227" s="11" t="s">
        <v>426</v>
      </c>
      <c r="B227" s="12" t="s">
        <v>427</v>
      </c>
      <c r="C227" s="13">
        <v>3209508</v>
      </c>
      <c r="D227" s="13">
        <v>3209508</v>
      </c>
      <c r="E227" s="32">
        <f t="shared" si="3"/>
        <v>100</v>
      </c>
      <c r="F227" s="4"/>
    </row>
    <row r="228" spans="1:6" ht="34.5">
      <c r="A228" s="11" t="s">
        <v>428</v>
      </c>
      <c r="B228" s="12" t="s">
        <v>429</v>
      </c>
      <c r="C228" s="13">
        <v>1347900</v>
      </c>
      <c r="D228" s="13">
        <v>1347900</v>
      </c>
      <c r="E228" s="32">
        <f t="shared" si="3"/>
        <v>100</v>
      </c>
      <c r="F228" s="4"/>
    </row>
    <row r="229" spans="1:6" ht="45.75">
      <c r="A229" s="11" t="s">
        <v>430</v>
      </c>
      <c r="B229" s="12" t="s">
        <v>431</v>
      </c>
      <c r="C229" s="13">
        <v>1347900</v>
      </c>
      <c r="D229" s="13">
        <v>1347900</v>
      </c>
      <c r="E229" s="32">
        <f t="shared" si="3"/>
        <v>100</v>
      </c>
      <c r="F229" s="4"/>
    </row>
    <row r="230" spans="1:6" ht="45.75">
      <c r="A230" s="11" t="s">
        <v>432</v>
      </c>
      <c r="B230" s="12" t="s">
        <v>433</v>
      </c>
      <c r="C230" s="13">
        <v>26000</v>
      </c>
      <c r="D230" s="13">
        <v>26000</v>
      </c>
      <c r="E230" s="32">
        <f t="shared" si="3"/>
        <v>100</v>
      </c>
      <c r="F230" s="4"/>
    </row>
    <row r="231" spans="1:6" ht="45.75">
      <c r="A231" s="11" t="s">
        <v>434</v>
      </c>
      <c r="B231" s="12" t="s">
        <v>435</v>
      </c>
      <c r="C231" s="13">
        <v>26000</v>
      </c>
      <c r="D231" s="13">
        <v>26000</v>
      </c>
      <c r="E231" s="32">
        <f t="shared" si="3"/>
        <v>100</v>
      </c>
      <c r="F231" s="4"/>
    </row>
    <row r="232" spans="1:6" ht="23.25">
      <c r="A232" s="11" t="s">
        <v>436</v>
      </c>
      <c r="B232" s="12" t="s">
        <v>437</v>
      </c>
      <c r="C232" s="13">
        <v>1104300</v>
      </c>
      <c r="D232" s="13">
        <v>1104300</v>
      </c>
      <c r="E232" s="32">
        <f t="shared" si="3"/>
        <v>100</v>
      </c>
      <c r="F232" s="4"/>
    </row>
    <row r="233" spans="1:6" ht="34.5">
      <c r="A233" s="11" t="s">
        <v>438</v>
      </c>
      <c r="B233" s="12" t="s">
        <v>439</v>
      </c>
      <c r="C233" s="13">
        <v>1104300</v>
      </c>
      <c r="D233" s="13">
        <v>1104300</v>
      </c>
      <c r="E233" s="32">
        <f t="shared" si="3"/>
        <v>100</v>
      </c>
      <c r="F233" s="4"/>
    </row>
    <row r="234" spans="1:6">
      <c r="A234" s="11" t="s">
        <v>440</v>
      </c>
      <c r="B234" s="12" t="s">
        <v>441</v>
      </c>
      <c r="C234" s="13">
        <v>25948090.289999999</v>
      </c>
      <c r="D234" s="13">
        <v>25948090.289999999</v>
      </c>
      <c r="E234" s="32">
        <f t="shared" si="3"/>
        <v>100</v>
      </c>
      <c r="F234" s="4"/>
    </row>
    <row r="235" spans="1:6" ht="45.75">
      <c r="A235" s="11" t="s">
        <v>442</v>
      </c>
      <c r="B235" s="12" t="s">
        <v>443</v>
      </c>
      <c r="C235" s="13">
        <v>1425000</v>
      </c>
      <c r="D235" s="13">
        <v>1425000</v>
      </c>
      <c r="E235" s="32">
        <f t="shared" si="3"/>
        <v>100</v>
      </c>
      <c r="F235" s="4"/>
    </row>
    <row r="236" spans="1:6" ht="57">
      <c r="A236" s="11" t="s">
        <v>444</v>
      </c>
      <c r="B236" s="12" t="s">
        <v>445</v>
      </c>
      <c r="C236" s="13">
        <v>1425000</v>
      </c>
      <c r="D236" s="13">
        <v>1425000</v>
      </c>
      <c r="E236" s="32">
        <f t="shared" si="3"/>
        <v>100</v>
      </c>
      <c r="F236" s="4"/>
    </row>
    <row r="237" spans="1:6" ht="45.75">
      <c r="A237" s="11" t="s">
        <v>446</v>
      </c>
      <c r="B237" s="12" t="s">
        <v>447</v>
      </c>
      <c r="C237" s="13">
        <v>5418501.1200000001</v>
      </c>
      <c r="D237" s="13">
        <v>5418501.1200000001</v>
      </c>
      <c r="E237" s="32">
        <f t="shared" si="3"/>
        <v>100</v>
      </c>
      <c r="F237" s="4"/>
    </row>
    <row r="238" spans="1:6" ht="57">
      <c r="A238" s="11" t="s">
        <v>448</v>
      </c>
      <c r="B238" s="12" t="s">
        <v>449</v>
      </c>
      <c r="C238" s="13">
        <v>5418501.1200000001</v>
      </c>
      <c r="D238" s="13">
        <v>5418501.1200000001</v>
      </c>
      <c r="E238" s="32">
        <f t="shared" si="3"/>
        <v>100</v>
      </c>
      <c r="F238" s="4"/>
    </row>
    <row r="239" spans="1:6" ht="23.25">
      <c r="A239" s="11" t="s">
        <v>450</v>
      </c>
      <c r="B239" s="12" t="s">
        <v>451</v>
      </c>
      <c r="C239" s="13">
        <v>19104589.170000002</v>
      </c>
      <c r="D239" s="13">
        <v>19104589.170000002</v>
      </c>
      <c r="E239" s="32">
        <f t="shared" si="3"/>
        <v>100</v>
      </c>
      <c r="F239" s="4"/>
    </row>
    <row r="240" spans="1:6" ht="23.25">
      <c r="A240" s="11" t="s">
        <v>452</v>
      </c>
      <c r="B240" s="12" t="s">
        <v>453</v>
      </c>
      <c r="C240" s="13">
        <v>19104589.170000002</v>
      </c>
      <c r="D240" s="13">
        <v>19104589.170000002</v>
      </c>
      <c r="E240" s="32">
        <f t="shared" si="3"/>
        <v>100</v>
      </c>
      <c r="F240" s="4"/>
    </row>
    <row r="241" spans="1:6" ht="57">
      <c r="A241" s="11" t="s">
        <v>454</v>
      </c>
      <c r="B241" s="12" t="s">
        <v>455</v>
      </c>
      <c r="C241" s="13">
        <v>1595119.38</v>
      </c>
      <c r="D241" s="13">
        <v>1595119.38</v>
      </c>
      <c r="E241" s="32">
        <f t="shared" si="3"/>
        <v>100</v>
      </c>
      <c r="F241" s="4"/>
    </row>
    <row r="242" spans="1:6" ht="68.25">
      <c r="A242" s="11" t="s">
        <v>456</v>
      </c>
      <c r="B242" s="12" t="s">
        <v>457</v>
      </c>
      <c r="C242" s="13">
        <v>1595119.38</v>
      </c>
      <c r="D242" s="13">
        <v>1595119.38</v>
      </c>
      <c r="E242" s="32">
        <f t="shared" si="3"/>
        <v>100</v>
      </c>
      <c r="F242" s="4"/>
    </row>
    <row r="243" spans="1:6" ht="68.25">
      <c r="A243" s="11" t="s">
        <v>458</v>
      </c>
      <c r="B243" s="12" t="s">
        <v>459</v>
      </c>
      <c r="C243" s="13">
        <v>1595119.38</v>
      </c>
      <c r="D243" s="13">
        <v>1595119.38</v>
      </c>
      <c r="E243" s="32">
        <f t="shared" si="3"/>
        <v>100</v>
      </c>
      <c r="F243" s="4"/>
    </row>
    <row r="244" spans="1:6" ht="23.25">
      <c r="A244" s="11" t="s">
        <v>460</v>
      </c>
      <c r="B244" s="12" t="s">
        <v>461</v>
      </c>
      <c r="C244" s="13">
        <v>1503337.38</v>
      </c>
      <c r="D244" s="13">
        <v>1503337.38</v>
      </c>
      <c r="E244" s="32">
        <f t="shared" si="3"/>
        <v>100</v>
      </c>
      <c r="F244" s="4"/>
    </row>
    <row r="245" spans="1:6" ht="23.25">
      <c r="A245" s="11" t="s">
        <v>462</v>
      </c>
      <c r="B245" s="12" t="s">
        <v>463</v>
      </c>
      <c r="C245" s="13">
        <v>472791.73</v>
      </c>
      <c r="D245" s="13">
        <v>472791.73</v>
      </c>
      <c r="E245" s="32">
        <f t="shared" si="3"/>
        <v>100</v>
      </c>
      <c r="F245" s="4"/>
    </row>
    <row r="246" spans="1:6" ht="34.5">
      <c r="A246" s="11" t="s">
        <v>464</v>
      </c>
      <c r="B246" s="12" t="s">
        <v>465</v>
      </c>
      <c r="C246" s="13">
        <v>1030545.65</v>
      </c>
      <c r="D246" s="13">
        <v>1030545.65</v>
      </c>
      <c r="E246" s="32">
        <f t="shared" si="3"/>
        <v>100</v>
      </c>
      <c r="F246" s="4"/>
    </row>
    <row r="247" spans="1:6" ht="45.75">
      <c r="A247" s="11" t="s">
        <v>466</v>
      </c>
      <c r="B247" s="12" t="s">
        <v>467</v>
      </c>
      <c r="C247" s="13">
        <v>91782</v>
      </c>
      <c r="D247" s="13">
        <v>91782</v>
      </c>
      <c r="E247" s="32">
        <f t="shared" si="3"/>
        <v>100</v>
      </c>
      <c r="F247" s="4"/>
    </row>
    <row r="248" spans="1:6" ht="34.5">
      <c r="A248" s="11" t="s">
        <v>468</v>
      </c>
      <c r="B248" s="12" t="s">
        <v>469</v>
      </c>
      <c r="C248" s="13">
        <v>-91351.33</v>
      </c>
      <c r="D248" s="13">
        <v>-91351.33</v>
      </c>
      <c r="E248" s="32">
        <f t="shared" si="3"/>
        <v>100</v>
      </c>
      <c r="F248" s="4"/>
    </row>
    <row r="249" spans="1:6" ht="34.5">
      <c r="A249" s="11" t="s">
        <v>470</v>
      </c>
      <c r="B249" s="12" t="s">
        <v>471</v>
      </c>
      <c r="C249" s="13">
        <v>-91351.33</v>
      </c>
      <c r="D249" s="13">
        <v>-91351.33</v>
      </c>
      <c r="E249" s="32">
        <f t="shared" si="3"/>
        <v>100</v>
      </c>
      <c r="F249" s="4"/>
    </row>
    <row r="250" spans="1:6" ht="37.5" customHeight="1">
      <c r="A250" s="11" t="s">
        <v>472</v>
      </c>
      <c r="B250" s="12" t="s">
        <v>473</v>
      </c>
      <c r="C250" s="13">
        <v>-91351.33</v>
      </c>
      <c r="D250" s="13">
        <v>-91351.33</v>
      </c>
      <c r="E250" s="32">
        <f t="shared" si="3"/>
        <v>100</v>
      </c>
      <c r="F250" s="4"/>
    </row>
    <row r="251" spans="1:6" ht="15" customHeight="1">
      <c r="A251" s="2"/>
      <c r="B251" s="2"/>
      <c r="C251" s="2"/>
      <c r="D251" s="2"/>
      <c r="E251" s="2"/>
      <c r="F251" s="2"/>
    </row>
  </sheetData>
  <mergeCells count="12">
    <mergeCell ref="A8:E8"/>
    <mergeCell ref="A11:A13"/>
    <mergeCell ref="B11:B13"/>
    <mergeCell ref="C11:C13"/>
    <mergeCell ref="D11:D13"/>
    <mergeCell ref="E11:E13"/>
    <mergeCell ref="D1:F1"/>
    <mergeCell ref="B2:F2"/>
    <mergeCell ref="C4:F4"/>
    <mergeCell ref="A6:E6"/>
    <mergeCell ref="A7:E7"/>
    <mergeCell ref="B3:E3"/>
  </mergeCells>
  <pageMargins left="0.39374999999999999" right="0.39374999999999999" top="0.39374999999999999" bottom="0.39374999999999999" header="0.51180550000000002" footer="0.51180550000000002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261512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51C225-F0AF-4F72-9BE6-FF8AFF4452B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DESKTOP-4CDT1KP\User</dc:creator>
  <cp:lastModifiedBy>SED-Porezk</cp:lastModifiedBy>
  <dcterms:created xsi:type="dcterms:W3CDTF">2023-02-15T13:41:16Z</dcterms:created>
  <dcterms:modified xsi:type="dcterms:W3CDTF">2023-05-11T11:08:41Z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SV_0503117M_20220601_11.xlsx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fr13_2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