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115" windowHeight="9210"/>
  </bookViews>
  <sheets>
    <sheet name="01.04.2024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4" i="4"/>
  <c r="D25"/>
  <c r="E16"/>
  <c r="F16"/>
  <c r="B19"/>
  <c r="C19"/>
  <c r="D21"/>
  <c r="D22"/>
  <c r="D20"/>
  <c r="D18"/>
  <c r="D17"/>
  <c r="D14"/>
  <c r="D15"/>
  <c r="D8"/>
  <c r="D9"/>
  <c r="D10"/>
  <c r="D11"/>
  <c r="D12"/>
  <c r="D7"/>
  <c r="C26"/>
  <c r="E26"/>
  <c r="F26"/>
  <c r="B26"/>
  <c r="C23"/>
  <c r="F23"/>
  <c r="B23"/>
  <c r="F19"/>
  <c r="C16"/>
  <c r="B16"/>
  <c r="E19"/>
  <c r="F13"/>
  <c r="C13"/>
  <c r="B13"/>
  <c r="D16" l="1"/>
  <c r="C27"/>
  <c r="D26"/>
  <c r="D23"/>
  <c r="D19"/>
  <c r="F27"/>
  <c r="B27"/>
  <c r="E23"/>
  <c r="D13"/>
  <c r="E13"/>
  <c r="D27" l="1"/>
  <c r="E27"/>
</calcChain>
</file>

<file path=xl/sharedStrings.xml><?xml version="1.0" encoding="utf-8"?>
<sst xmlns="http://schemas.openxmlformats.org/spreadsheetml/2006/main" count="29" uniqueCount="29">
  <si>
    <t>Порецкий детский сад "Сказка"</t>
  </si>
  <si>
    <t>Порецкий детский сад "Колокольчик"</t>
  </si>
  <si>
    <t>ДШИ</t>
  </si>
  <si>
    <t>ДЮСШ</t>
  </si>
  <si>
    <t>МФЦ</t>
  </si>
  <si>
    <t>МБУ "Централизованная клубная система"</t>
  </si>
  <si>
    <t>МБУ "Централизованная библиотечная система"</t>
  </si>
  <si>
    <t>МБОУ "Анастасовская СОШ"</t>
  </si>
  <si>
    <t>МБОУ "Кудеихинская СОШ"</t>
  </si>
  <si>
    <t>МБОУ "Мишуковская ООШ"</t>
  </si>
  <si>
    <t>МБОУ "Напольновская СОШ"</t>
  </si>
  <si>
    <t>итого по общеобразовательным школам</t>
  </si>
  <si>
    <t>Наименование учреждений</t>
  </si>
  <si>
    <t>всего</t>
  </si>
  <si>
    <t>ПД</t>
  </si>
  <si>
    <t xml:space="preserve"> бюджетные средства</t>
  </si>
  <si>
    <t>штатная численность, ед.</t>
  </si>
  <si>
    <t>фактическая численность, человек</t>
  </si>
  <si>
    <t>итого по детским садам</t>
  </si>
  <si>
    <t>итого по дополнительному образованию</t>
  </si>
  <si>
    <t>итого по прочим учреждениям</t>
  </si>
  <si>
    <t>итого по учреждениям культуры</t>
  </si>
  <si>
    <t>ВСЕГО</t>
  </si>
  <si>
    <t>МАОУ "Порецкая СОШ"</t>
  </si>
  <si>
    <t>МАОУ "Семеновская СОШ"</t>
  </si>
  <si>
    <t>Свод сведений о численности работников  и  расходах по муниципальным учреждениям Порецкого муниципального округа Чувашской Республики по состоянию                                                                                       на 01 апреля 2024 года</t>
  </si>
  <si>
    <t>ЦХО</t>
  </si>
  <si>
    <t>ЦБУ</t>
  </si>
  <si>
    <t>расходы на 01.04.2024, тыс.рублей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</si>
</sst>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 Cyr"/>
      <charset val="204"/>
    </font>
    <font>
      <sz val="8"/>
      <name val="Arial Cyr"/>
      <charset val="204"/>
    </font>
    <font>
      <sz val="10"/>
      <color indexed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top" wrapText="1"/>
    </xf>
    <xf numFmtId="0" fontId="0" fillId="2" borderId="0" xfId="0" applyFill="1" applyBorder="1" applyAlignment="1"/>
    <xf numFmtId="0" fontId="0" fillId="2" borderId="6" xfId="0" applyFill="1" applyBorder="1" applyAlignment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164" fontId="0" fillId="0" borderId="1" xfId="0" applyNumberForma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0" fontId="0" fillId="2" borderId="1" xfId="0" applyFill="1" applyBorder="1"/>
    <xf numFmtId="0" fontId="3" fillId="2" borderId="1" xfId="0" applyFont="1" applyFill="1" applyBorder="1"/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workbookViewId="0">
      <selection activeCell="C25" sqref="C25"/>
    </sheetView>
  </sheetViews>
  <sheetFormatPr defaultRowHeight="12.75"/>
  <cols>
    <col min="1" max="1" width="27" customWidth="1"/>
    <col min="2" max="2" width="11.5703125" style="7" customWidth="1"/>
    <col min="3" max="3" width="11.85546875" style="7" customWidth="1"/>
    <col min="4" max="4" width="11.5703125" customWidth="1"/>
    <col min="5" max="5" width="13.28515625" customWidth="1"/>
    <col min="6" max="6" width="9.5703125" bestFit="1" customWidth="1"/>
  </cols>
  <sheetData>
    <row r="1" spans="1:6">
      <c r="A1" s="11"/>
      <c r="B1" s="9"/>
      <c r="C1" s="9"/>
    </row>
    <row r="2" spans="1:6" ht="61.5" customHeight="1">
      <c r="A2" s="26" t="s">
        <v>25</v>
      </c>
      <c r="B2" s="27"/>
      <c r="C2" s="27"/>
      <c r="D2" s="27"/>
      <c r="E2" s="27"/>
      <c r="F2" s="27"/>
    </row>
    <row r="3" spans="1:6" ht="9.75" customHeight="1">
      <c r="A3" s="12"/>
      <c r="B3" s="9"/>
      <c r="C3" s="9"/>
    </row>
    <row r="4" spans="1:6" hidden="1">
      <c r="A4" s="12"/>
      <c r="B4" s="10"/>
      <c r="C4" s="10"/>
    </row>
    <row r="5" spans="1:6" ht="39" customHeight="1">
      <c r="A5" s="24" t="s">
        <v>12</v>
      </c>
      <c r="B5" s="28" t="s">
        <v>16</v>
      </c>
      <c r="C5" s="28" t="s">
        <v>17</v>
      </c>
      <c r="D5" s="30" t="s">
        <v>28</v>
      </c>
      <c r="E5" s="31"/>
      <c r="F5" s="32"/>
    </row>
    <row r="6" spans="1:6" ht="39" customHeight="1">
      <c r="A6" s="25"/>
      <c r="B6" s="29"/>
      <c r="C6" s="29"/>
      <c r="D6" s="15" t="s">
        <v>13</v>
      </c>
      <c r="E6" s="14" t="s">
        <v>15</v>
      </c>
      <c r="F6" s="15" t="s">
        <v>14</v>
      </c>
    </row>
    <row r="7" spans="1:6">
      <c r="A7" s="2" t="s">
        <v>7</v>
      </c>
      <c r="B7" s="22">
        <v>33.799999999999997</v>
      </c>
      <c r="C7" s="22">
        <v>21</v>
      </c>
      <c r="D7" s="17">
        <f>SUM(E7:F7)</f>
        <v>3374.2</v>
      </c>
      <c r="E7" s="17">
        <v>3274.1</v>
      </c>
      <c r="F7" s="17">
        <v>100.1</v>
      </c>
    </row>
    <row r="8" spans="1:6" ht="17.25" customHeight="1">
      <c r="A8" s="2" t="s">
        <v>8</v>
      </c>
      <c r="B8" s="22">
        <v>36.020000000000003</v>
      </c>
      <c r="C8" s="22">
        <v>25</v>
      </c>
      <c r="D8" s="17">
        <f t="shared" ref="D8:D12" si="0">SUM(E8:F8)</f>
        <v>3730.2</v>
      </c>
      <c r="E8" s="17">
        <v>3610.7</v>
      </c>
      <c r="F8" s="17">
        <v>119.5</v>
      </c>
    </row>
    <row r="9" spans="1:6" hidden="1">
      <c r="A9" s="2" t="s">
        <v>9</v>
      </c>
      <c r="B9" s="22"/>
      <c r="C9" s="22"/>
      <c r="D9" s="17">
        <f t="shared" si="0"/>
        <v>0</v>
      </c>
      <c r="E9" s="17"/>
      <c r="F9" s="17"/>
    </row>
    <row r="10" spans="1:6">
      <c r="A10" s="2" t="s">
        <v>10</v>
      </c>
      <c r="B10" s="22">
        <v>33.799999999999997</v>
      </c>
      <c r="C10" s="22">
        <v>27</v>
      </c>
      <c r="D10" s="17">
        <f t="shared" si="0"/>
        <v>3976</v>
      </c>
      <c r="E10" s="17">
        <v>3809.8</v>
      </c>
      <c r="F10" s="17">
        <v>166.2</v>
      </c>
    </row>
    <row r="11" spans="1:6">
      <c r="A11" s="2" t="s">
        <v>23</v>
      </c>
      <c r="B11" s="22">
        <v>105.4</v>
      </c>
      <c r="C11" s="22">
        <v>72</v>
      </c>
      <c r="D11" s="17">
        <f t="shared" si="0"/>
        <v>11353.7</v>
      </c>
      <c r="E11" s="1">
        <v>10872.6</v>
      </c>
      <c r="F11" s="17">
        <v>481.1</v>
      </c>
    </row>
    <row r="12" spans="1:6">
      <c r="A12" s="2" t="s">
        <v>24</v>
      </c>
      <c r="B12" s="22">
        <v>40.700000000000003</v>
      </c>
      <c r="C12" s="22">
        <v>29</v>
      </c>
      <c r="D12" s="17">
        <f t="shared" si="0"/>
        <v>4032.6</v>
      </c>
      <c r="E12" s="17">
        <v>3937.6</v>
      </c>
      <c r="F12" s="17">
        <v>95</v>
      </c>
    </row>
    <row r="13" spans="1:6" ht="44.25" customHeight="1">
      <c r="A13" s="8" t="s">
        <v>11</v>
      </c>
      <c r="B13" s="23">
        <f>SUM(B7:B12)</f>
        <v>249.71999999999997</v>
      </c>
      <c r="C13" s="23">
        <f>SUM(C7:C12)</f>
        <v>174</v>
      </c>
      <c r="D13" s="18">
        <f>SUM(D7:D12)</f>
        <v>26466.699999999997</v>
      </c>
      <c r="E13" s="18">
        <f>SUM(E7:E12)</f>
        <v>25504.799999999996</v>
      </c>
      <c r="F13" s="18">
        <f>SUM(F7:F12)</f>
        <v>961.9</v>
      </c>
    </row>
    <row r="14" spans="1:6" ht="25.5">
      <c r="A14" s="3" t="s">
        <v>0</v>
      </c>
      <c r="B14" s="22">
        <v>25.6</v>
      </c>
      <c r="C14" s="22">
        <v>22</v>
      </c>
      <c r="D14" s="17">
        <f t="shared" ref="D14:D15" si="1">SUM(E14:F14)</f>
        <v>2486.9</v>
      </c>
      <c r="E14" s="17">
        <v>2284.4</v>
      </c>
      <c r="F14" s="17">
        <v>202.5</v>
      </c>
    </row>
    <row r="15" spans="1:6" ht="25.5">
      <c r="A15" s="3" t="s">
        <v>1</v>
      </c>
      <c r="B15" s="22">
        <v>24.34</v>
      </c>
      <c r="C15" s="22">
        <v>23</v>
      </c>
      <c r="D15" s="17">
        <f t="shared" si="1"/>
        <v>2311.2999999999997</v>
      </c>
      <c r="E15" s="17">
        <v>2164.1</v>
      </c>
      <c r="F15" s="1">
        <v>147.19999999999999</v>
      </c>
    </row>
    <row r="16" spans="1:6" ht="31.5" customHeight="1">
      <c r="A16" s="13" t="s">
        <v>18</v>
      </c>
      <c r="B16" s="23">
        <f>SUM(B14:B15)</f>
        <v>49.94</v>
      </c>
      <c r="C16" s="23">
        <f>SUM(C14:C15)</f>
        <v>45</v>
      </c>
      <c r="D16" s="19">
        <f>SUM(D14:D15)</f>
        <v>4798.2</v>
      </c>
      <c r="E16" s="19">
        <f>SUM(E14:E15)</f>
        <v>4448.5</v>
      </c>
      <c r="F16" s="19">
        <f>SUM(F14:F15)</f>
        <v>349.7</v>
      </c>
    </row>
    <row r="17" spans="1:6">
      <c r="A17" s="1" t="s">
        <v>2</v>
      </c>
      <c r="B17" s="22">
        <v>10.6</v>
      </c>
      <c r="C17" s="22">
        <v>7</v>
      </c>
      <c r="D17" s="20">
        <f>SUM(E17:F17)</f>
        <v>899.9</v>
      </c>
      <c r="E17" s="20">
        <v>899.9</v>
      </c>
      <c r="F17" s="21"/>
    </row>
    <row r="18" spans="1:6">
      <c r="A18" s="1" t="s">
        <v>3</v>
      </c>
      <c r="B18" s="22">
        <v>26.4</v>
      </c>
      <c r="C18" s="22">
        <v>21</v>
      </c>
      <c r="D18" s="20">
        <f>SUM(E18:F18)</f>
        <v>3301.1000000000004</v>
      </c>
      <c r="E18" s="20">
        <v>3157.8</v>
      </c>
      <c r="F18" s="20">
        <v>143.30000000000001</v>
      </c>
    </row>
    <row r="19" spans="1:6" ht="32.25" customHeight="1">
      <c r="A19" s="8" t="s">
        <v>19</v>
      </c>
      <c r="B19" s="23">
        <f>SUM(B17:B18)</f>
        <v>37</v>
      </c>
      <c r="C19" s="23">
        <f t="shared" ref="C19:F19" si="2">SUM(C17:C18)</f>
        <v>28</v>
      </c>
      <c r="D19" s="19">
        <f t="shared" si="2"/>
        <v>4201</v>
      </c>
      <c r="E19" s="19">
        <f t="shared" si="2"/>
        <v>4057.7000000000003</v>
      </c>
      <c r="F19" s="19">
        <f t="shared" si="2"/>
        <v>143.30000000000001</v>
      </c>
    </row>
    <row r="20" spans="1:6" ht="17.25" customHeight="1">
      <c r="A20" s="1" t="s">
        <v>26</v>
      </c>
      <c r="B20" s="22">
        <v>36.35</v>
      </c>
      <c r="C20" s="22">
        <v>47</v>
      </c>
      <c r="D20" s="20">
        <f>SUM(E20:F20)</f>
        <v>3895.4</v>
      </c>
      <c r="E20" s="20">
        <v>3895.4</v>
      </c>
      <c r="F20" s="20"/>
    </row>
    <row r="21" spans="1:6" hidden="1">
      <c r="A21" s="1" t="s">
        <v>4</v>
      </c>
      <c r="B21" s="22"/>
      <c r="C21" s="22"/>
      <c r="D21" s="20">
        <f t="shared" ref="D21:D22" si="3">SUM(E21:F21)</f>
        <v>0</v>
      </c>
      <c r="E21" s="20"/>
      <c r="F21" s="20"/>
    </row>
    <row r="22" spans="1:6" ht="13.5" customHeight="1">
      <c r="A22" s="4" t="s">
        <v>27</v>
      </c>
      <c r="B22" s="22">
        <v>17</v>
      </c>
      <c r="C22" s="22">
        <v>15</v>
      </c>
      <c r="D22" s="20">
        <f t="shared" si="3"/>
        <v>1243.2</v>
      </c>
      <c r="E22" s="20">
        <v>1243.2</v>
      </c>
      <c r="F22" s="20"/>
    </row>
    <row r="23" spans="1:6" ht="29.25" customHeight="1">
      <c r="A23" s="16" t="s">
        <v>20</v>
      </c>
      <c r="B23" s="23">
        <f>SUM(B20:B22)</f>
        <v>53.35</v>
      </c>
      <c r="C23" s="23">
        <f t="shared" ref="C23:F23" si="4">SUM(C20:C22)</f>
        <v>62</v>
      </c>
      <c r="D23" s="19">
        <f t="shared" si="4"/>
        <v>5138.6000000000004</v>
      </c>
      <c r="E23" s="19">
        <f t="shared" si="4"/>
        <v>5138.6000000000004</v>
      </c>
      <c r="F23" s="19">
        <f t="shared" si="4"/>
        <v>0</v>
      </c>
    </row>
    <row r="24" spans="1:6" ht="25.5">
      <c r="A24" s="5" t="s">
        <v>5</v>
      </c>
      <c r="B24" s="22">
        <v>31</v>
      </c>
      <c r="C24" s="22">
        <v>37</v>
      </c>
      <c r="D24" s="20">
        <f>SUM(E24:F24)</f>
        <v>4403.3</v>
      </c>
      <c r="E24" s="20">
        <v>3999.3</v>
      </c>
      <c r="F24" s="20">
        <v>404</v>
      </c>
    </row>
    <row r="25" spans="1:6" ht="25.5">
      <c r="A25" s="5" t="s">
        <v>6</v>
      </c>
      <c r="B25" s="22">
        <v>21.75</v>
      </c>
      <c r="C25" s="22">
        <v>22</v>
      </c>
      <c r="D25" s="20">
        <f>SUM(E25:F25)</f>
        <v>5781.4</v>
      </c>
      <c r="E25" s="20">
        <v>5781.2</v>
      </c>
      <c r="F25" s="20">
        <v>0.2</v>
      </c>
    </row>
    <row r="26" spans="1:6" s="6" customFormat="1" ht="28.5" customHeight="1">
      <c r="A26" s="16" t="s">
        <v>21</v>
      </c>
      <c r="B26" s="23">
        <f>SUM(B24:B25)</f>
        <v>52.75</v>
      </c>
      <c r="C26" s="23">
        <f t="shared" ref="C26:F26" si="5">SUM(C24:C25)</f>
        <v>59</v>
      </c>
      <c r="D26" s="19">
        <f t="shared" si="5"/>
        <v>10184.700000000001</v>
      </c>
      <c r="E26" s="19">
        <f t="shared" si="5"/>
        <v>9780.5</v>
      </c>
      <c r="F26" s="19">
        <f t="shared" si="5"/>
        <v>404.2</v>
      </c>
    </row>
    <row r="27" spans="1:6" ht="29.25" customHeight="1">
      <c r="A27" s="13" t="s">
        <v>22</v>
      </c>
      <c r="B27" s="23">
        <f>B13+B16+B19+B23+B26</f>
        <v>442.76</v>
      </c>
      <c r="C27" s="23">
        <f>C13+C16+C19+C23+C26</f>
        <v>368</v>
      </c>
      <c r="D27" s="19">
        <f>D13+D16+D19+D23+D26</f>
        <v>50789.2</v>
      </c>
      <c r="E27" s="19">
        <f>E13+E16+E19+E23+E26</f>
        <v>48930.099999999991</v>
      </c>
      <c r="F27" s="19">
        <f>F13+F16+F19+F23+F26</f>
        <v>1859.1</v>
      </c>
    </row>
  </sheetData>
  <mergeCells count="5">
    <mergeCell ref="A5:A6"/>
    <mergeCell ref="A2:F2"/>
    <mergeCell ref="B5:B6"/>
    <mergeCell ref="C5:C6"/>
    <mergeCell ref="D5:F5"/>
  </mergeCells>
  <phoneticPr fontId="1" type="noConversion"/>
  <pageMargins left="0.74803149606299213" right="0.74803149606299213" top="0.43307086614173229" bottom="0.43307086614173229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01.04.2024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2023-07-10T11:28:52Z</cp:lastPrinted>
  <dcterms:created xsi:type="dcterms:W3CDTF">2016-02-05T05:13:14Z</dcterms:created>
  <dcterms:modified xsi:type="dcterms:W3CDTF">2024-04-11T07:34:19Z</dcterms:modified>
</cp:coreProperties>
</file>