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прил.1!$A$1:$S$45</definedName>
  </definedNames>
  <calcPr calcId="124519"/>
</workbook>
</file>

<file path=xl/calcChain.xml><?xml version="1.0" encoding="utf-8"?>
<calcChain xmlns="http://schemas.openxmlformats.org/spreadsheetml/2006/main">
  <c r="Q22" i="1"/>
  <c r="R22"/>
  <c r="S22"/>
  <c r="P44"/>
  <c r="O44"/>
  <c r="N44"/>
  <c r="M44"/>
  <c r="L44"/>
  <c r="K44"/>
  <c r="J44"/>
  <c r="I44"/>
  <c r="H44"/>
  <c r="G44"/>
  <c r="F44"/>
  <c r="E44"/>
  <c r="D44"/>
  <c r="C44"/>
  <c r="B44"/>
  <c r="P22"/>
  <c r="O22"/>
  <c r="N22"/>
  <c r="M22"/>
  <c r="L22"/>
  <c r="K22"/>
  <c r="J22"/>
  <c r="I22"/>
  <c r="H22"/>
  <c r="G22"/>
  <c r="F22"/>
  <c r="E22"/>
  <c r="D22"/>
  <c r="C22"/>
  <c r="B22"/>
</calcChain>
</file>

<file path=xl/sharedStrings.xml><?xml version="1.0" encoding="utf-8"?>
<sst xmlns="http://schemas.openxmlformats.org/spreadsheetml/2006/main" count="86" uniqueCount="44">
  <si>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</si>
  <si>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</si>
  <si>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</si>
  <si>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</si>
  <si>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</si>
  <si>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</si>
  <si>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</si>
  <si>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</si>
  <si>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</si>
  <si>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</si>
  <si>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</si>
  <si>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</si>
  <si>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</si>
  <si>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</si>
  <si>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</si>
  <si>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</si>
  <si>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</si>
  <si>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</si>
  <si>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</si>
  <si>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</si>
  <si>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</si>
  <si>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</si>
  <si>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</si>
  <si>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</si>
  <si>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</si>
  <si>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</si>
  <si>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</si>
  <si>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</si>
  <si>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</si>
  <si>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</si>
  <si>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</si>
  <si>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</si>
  <si>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</si>
  <si>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ООО "УК "Инжеком"</t>
  </si>
  <si>
    <t>в т.ч. просроченная (за май и ранее)</t>
  </si>
  <si>
    <t>ООО "Дом"</t>
  </si>
  <si>
    <t>по данным ООО "Коммунальник" на 01.05.2024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</si>
  <si>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июля 2024 года</t>
  </si>
  <si>
    <t>в т.ч. просроченная (за июнь 2024 и ранее)</t>
  </si>
  <si>
    <r>
      <t xml:space="preserve">информация о претензионно-исковой работе 
по взысканию дебиторской задолженности на 01.07.2024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</si>
  <si>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в т.ч. просроченная (за июнь 2024  и ранее)</t>
  </si>
  <si>
    <t>в т.ч. просроченная (за июнь  2024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</si>
  <si>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июнь - июль 2024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</si>
  <si>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июня по июль 2024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</si>
</sst>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2" fontId="2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 wrapText="1"/>
    </xf>
    <xf numFmtId="2" fontId="10" fillId="2" borderId="8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8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8" xfId="0" applyNumberFormat="1" applyFont="1" applyFill="1" applyBorder="1"/>
    <xf numFmtId="2" fontId="10" fillId="2" borderId="8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12" fillId="2" borderId="0" xfId="0" applyFont="1" applyFill="1"/>
    <xf numFmtId="164" fontId="10" fillId="2" borderId="1" xfId="0" applyNumberFormat="1" applyFont="1" applyFill="1" applyBorder="1"/>
    <xf numFmtId="0" fontId="10" fillId="3" borderId="6" xfId="0" applyFont="1" applyFill="1" applyBorder="1" applyAlignment="1">
      <alignment horizontal="left" wrapText="1"/>
    </xf>
    <xf numFmtId="2" fontId="10" fillId="3" borderId="1" xfId="0" applyNumberFormat="1" applyFont="1" applyFill="1" applyBorder="1"/>
    <xf numFmtId="2" fontId="10" fillId="3" borderId="1" xfId="0" applyNumberFormat="1" applyFont="1" applyFill="1" applyBorder="1" applyAlignment="1">
      <alignment horizontal="right" vertical="top" wrapText="1"/>
    </xf>
    <xf numFmtId="2" fontId="10" fillId="3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left" vertical="top" wrapText="1"/>
    </xf>
    <xf numFmtId="0" fontId="3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0"/>
  <sheetViews>
    <sheetView tabSelected="1" view="pageBreakPreview" topLeftCell="A8" zoomScale="90" zoomScaleSheetLayoutView="90" workbookViewId="0">
      <selection activeCell="R39" sqref="R39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3"/>
      <c r="N1" s="43"/>
      <c r="O1" s="43"/>
    </row>
    <row r="2" spans="1:19" ht="15.75" customHeight="1">
      <c r="A2" s="48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9" ht="15.7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9" ht="25.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47" t="s">
        <v>21</v>
      </c>
      <c r="B6" s="47" t="s">
        <v>22</v>
      </c>
      <c r="C6" s="47"/>
      <c r="D6" s="47" t="s">
        <v>9</v>
      </c>
      <c r="E6" s="47"/>
      <c r="F6" s="47"/>
      <c r="G6" s="47"/>
      <c r="H6" s="47"/>
      <c r="I6" s="47"/>
      <c r="J6" s="47"/>
      <c r="K6" s="47"/>
      <c r="L6" s="45" t="s">
        <v>39</v>
      </c>
      <c r="M6" s="49"/>
      <c r="N6" s="49"/>
      <c r="O6" s="49"/>
      <c r="P6" s="49"/>
      <c r="Q6" s="49"/>
      <c r="R6" s="49"/>
      <c r="S6" s="50"/>
    </row>
    <row r="7" spans="1:19" ht="55.5" customHeight="1">
      <c r="A7" s="47"/>
      <c r="B7" s="47"/>
      <c r="C7" s="47"/>
      <c r="D7" s="47" t="s">
        <v>7</v>
      </c>
      <c r="E7" s="47"/>
      <c r="F7" s="47" t="s">
        <v>3</v>
      </c>
      <c r="G7" s="47"/>
      <c r="H7" s="47" t="s">
        <v>15</v>
      </c>
      <c r="I7" s="47"/>
      <c r="J7" s="47"/>
      <c r="K7" s="47"/>
      <c r="L7" s="45" t="s">
        <v>16</v>
      </c>
      <c r="M7" s="51"/>
      <c r="N7" s="51"/>
      <c r="O7" s="52"/>
      <c r="P7" s="45" t="s">
        <v>17</v>
      </c>
      <c r="Q7" s="53"/>
      <c r="R7" s="53"/>
      <c r="S7" s="46"/>
    </row>
    <row r="8" spans="1:19" ht="68.25" customHeight="1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 t="s">
        <v>18</v>
      </c>
      <c r="M8" s="47"/>
      <c r="N8" s="47" t="s">
        <v>19</v>
      </c>
      <c r="O8" s="47"/>
      <c r="P8" s="45" t="s">
        <v>18</v>
      </c>
      <c r="Q8" s="46"/>
      <c r="R8" s="45" t="s">
        <v>19</v>
      </c>
      <c r="S8" s="46"/>
    </row>
    <row r="9" spans="1:19" s="3" customFormat="1" ht="92.25" customHeight="1">
      <c r="A9" s="47"/>
      <c r="B9" s="6" t="s">
        <v>4</v>
      </c>
      <c r="C9" s="6" t="s">
        <v>38</v>
      </c>
      <c r="D9" s="6" t="s">
        <v>4</v>
      </c>
      <c r="E9" s="6" t="s">
        <v>40</v>
      </c>
      <c r="F9" s="6" t="s">
        <v>4</v>
      </c>
      <c r="G9" s="6" t="s">
        <v>38</v>
      </c>
      <c r="H9" s="6" t="s">
        <v>4</v>
      </c>
      <c r="I9" s="6" t="s">
        <v>41</v>
      </c>
      <c r="J9" s="6" t="s">
        <v>42</v>
      </c>
      <c r="K9" s="6" t="s">
        <v>43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27" customFormat="1" ht="19.5" customHeight="1">
      <c r="A10" s="26" t="s">
        <v>23</v>
      </c>
      <c r="B10" s="24">
        <v>4460.6000000000004</v>
      </c>
      <c r="C10" s="24">
        <v>2049.8000000000002</v>
      </c>
      <c r="D10" s="24">
        <v>0</v>
      </c>
      <c r="E10" s="24">
        <v>0</v>
      </c>
      <c r="F10" s="24">
        <v>193.2</v>
      </c>
      <c r="G10" s="24">
        <v>193.2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</row>
    <row r="11" spans="1:19" s="21" customFormat="1" ht="16.350000000000001" customHeight="1">
      <c r="A11" s="11" t="s">
        <v>24</v>
      </c>
      <c r="B11" s="20">
        <v>10276.5</v>
      </c>
      <c r="C11" s="20">
        <v>2016.5</v>
      </c>
      <c r="D11" s="20">
        <v>98.1</v>
      </c>
      <c r="E11" s="20">
        <v>0</v>
      </c>
      <c r="F11" s="20">
        <v>40.6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</row>
    <row r="12" spans="1:19" s="21" customFormat="1" ht="15.75" customHeight="1">
      <c r="A12" s="13" t="s">
        <v>25</v>
      </c>
      <c r="B12" s="20">
        <v>3356</v>
      </c>
      <c r="C12" s="20">
        <v>1548</v>
      </c>
      <c r="D12" s="20">
        <v>0</v>
      </c>
      <c r="E12" s="20">
        <v>0</v>
      </c>
      <c r="F12" s="20">
        <v>0</v>
      </c>
      <c r="G12" s="20">
        <v>0</v>
      </c>
      <c r="H12" s="20">
        <v>3356</v>
      </c>
      <c r="I12" s="20">
        <v>1548</v>
      </c>
      <c r="J12" s="20">
        <v>5417</v>
      </c>
      <c r="K12" s="20">
        <v>5558</v>
      </c>
      <c r="L12" s="20">
        <v>30</v>
      </c>
      <c r="M12" s="20">
        <v>706</v>
      </c>
      <c r="N12" s="20">
        <v>30</v>
      </c>
      <c r="O12" s="20">
        <v>706</v>
      </c>
      <c r="P12" s="20">
        <v>0</v>
      </c>
      <c r="Q12" s="20">
        <v>0</v>
      </c>
      <c r="R12" s="20">
        <v>0</v>
      </c>
      <c r="S12" s="20">
        <v>0</v>
      </c>
    </row>
    <row r="13" spans="1:19" s="27" customFormat="1" ht="15.75">
      <c r="A13" s="29" t="s">
        <v>26</v>
      </c>
      <c r="B13" s="24">
        <v>8761</v>
      </c>
      <c r="C13" s="24">
        <v>8761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188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</row>
    <row r="14" spans="1:19" s="21" customFormat="1" ht="19.5" customHeight="1">
      <c r="A14" s="35" t="s">
        <v>27</v>
      </c>
      <c r="B14" s="37">
        <v>10442</v>
      </c>
      <c r="C14" s="37">
        <v>9896</v>
      </c>
      <c r="D14" s="38">
        <v>0</v>
      </c>
      <c r="E14" s="38">
        <v>0</v>
      </c>
      <c r="F14" s="38">
        <v>0</v>
      </c>
      <c r="G14" s="38">
        <v>0</v>
      </c>
      <c r="H14" s="38">
        <v>10442</v>
      </c>
      <c r="I14" s="38">
        <v>0</v>
      </c>
      <c r="J14" s="38">
        <v>2388</v>
      </c>
      <c r="K14" s="38">
        <v>1695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6">
        <v>0</v>
      </c>
      <c r="R14" s="36">
        <v>0</v>
      </c>
      <c r="S14" s="36">
        <v>0</v>
      </c>
    </row>
    <row r="15" spans="1:19" s="33" customFormat="1" ht="15.75">
      <c r="A15" s="14" t="s">
        <v>28</v>
      </c>
      <c r="B15" s="34">
        <v>23185.96</v>
      </c>
      <c r="C15" s="20">
        <v>22602.400000000001</v>
      </c>
      <c r="D15" s="20">
        <v>152.24</v>
      </c>
      <c r="E15" s="20">
        <v>151.34</v>
      </c>
      <c r="F15" s="20">
        <v>6900</v>
      </c>
      <c r="G15" s="20">
        <v>6770.6</v>
      </c>
      <c r="H15" s="20">
        <v>15533.1</v>
      </c>
      <c r="I15" s="20">
        <v>15079.76</v>
      </c>
      <c r="J15" s="20">
        <v>58538.63</v>
      </c>
      <c r="K15" s="20">
        <v>56307.23</v>
      </c>
      <c r="L15" s="20">
        <v>146</v>
      </c>
      <c r="M15" s="20">
        <v>2870.7</v>
      </c>
      <c r="N15" s="20">
        <v>169</v>
      </c>
      <c r="O15" s="20">
        <v>4140.43</v>
      </c>
      <c r="P15" s="20">
        <v>0</v>
      </c>
      <c r="Q15" s="34">
        <v>0</v>
      </c>
      <c r="R15" s="20">
        <v>0</v>
      </c>
      <c r="S15" s="20">
        <v>0</v>
      </c>
    </row>
    <row r="16" spans="1:19" s="33" customFormat="1" ht="15.75">
      <c r="A16" s="15" t="s">
        <v>29</v>
      </c>
      <c r="B16" s="22">
        <v>22318</v>
      </c>
      <c r="C16" s="22">
        <v>14948</v>
      </c>
      <c r="D16" s="22">
        <v>389</v>
      </c>
      <c r="E16" s="22">
        <v>32</v>
      </c>
      <c r="F16" s="22">
        <v>7017</v>
      </c>
      <c r="G16" s="22">
        <v>4843</v>
      </c>
      <c r="H16" s="22">
        <v>11006</v>
      </c>
      <c r="I16" s="22">
        <v>7826</v>
      </c>
      <c r="J16" s="22">
        <v>16862</v>
      </c>
      <c r="K16" s="22">
        <v>16734</v>
      </c>
      <c r="L16" s="22">
        <v>227</v>
      </c>
      <c r="M16" s="22">
        <v>3886</v>
      </c>
      <c r="N16" s="22">
        <v>494</v>
      </c>
      <c r="O16" s="22">
        <v>8412</v>
      </c>
      <c r="P16" s="22">
        <v>21</v>
      </c>
      <c r="Q16" s="22">
        <v>8506</v>
      </c>
      <c r="R16" s="22">
        <v>6</v>
      </c>
      <c r="S16" s="22">
        <v>1566</v>
      </c>
    </row>
    <row r="17" spans="1:19" s="21" customFormat="1" ht="15.75">
      <c r="A17" s="15" t="s">
        <v>30</v>
      </c>
      <c r="B17" s="22">
        <v>2469.6999999999998</v>
      </c>
      <c r="C17" s="22">
        <v>25.3</v>
      </c>
      <c r="D17" s="20">
        <v>0</v>
      </c>
      <c r="E17" s="20">
        <v>0</v>
      </c>
      <c r="F17" s="20">
        <v>12.5</v>
      </c>
      <c r="G17" s="20">
        <v>12.5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</row>
    <row r="18" spans="1:19" s="21" customFormat="1" ht="15.75">
      <c r="A18" s="15" t="s">
        <v>31</v>
      </c>
      <c r="B18" s="22">
        <v>73367.86</v>
      </c>
      <c r="C18" s="22">
        <v>44360.1</v>
      </c>
      <c r="D18" s="20">
        <v>639.34</v>
      </c>
      <c r="E18" s="20">
        <v>183.34</v>
      </c>
      <c r="F18" s="20">
        <v>14163.3</v>
      </c>
      <c r="G18" s="20">
        <v>11819.3</v>
      </c>
      <c r="H18" s="22">
        <v>36299.699999999997</v>
      </c>
      <c r="I18" s="22">
        <v>25251.759999999998</v>
      </c>
      <c r="J18" s="22">
        <v>101672.63</v>
      </c>
      <c r="K18" s="22">
        <v>98844.83</v>
      </c>
      <c r="L18" s="22">
        <v>492</v>
      </c>
      <c r="M18" s="22">
        <v>8220.89</v>
      </c>
      <c r="N18" s="22">
        <v>790</v>
      </c>
      <c r="O18" s="22">
        <v>13995.53</v>
      </c>
      <c r="P18" s="20">
        <v>22</v>
      </c>
      <c r="Q18" s="20">
        <v>8584.7999999999993</v>
      </c>
      <c r="R18" s="20">
        <v>7</v>
      </c>
      <c r="S18" s="20">
        <v>1639.9</v>
      </c>
    </row>
    <row r="19" spans="1:19" s="21" customFormat="1" ht="31.5">
      <c r="A19" s="15" t="s">
        <v>32</v>
      </c>
      <c r="B19" s="23">
        <v>1749.9</v>
      </c>
      <c r="C19" s="23">
        <v>560.4</v>
      </c>
      <c r="D19" s="20">
        <v>0</v>
      </c>
      <c r="E19" s="20">
        <v>0</v>
      </c>
      <c r="F19" s="20">
        <v>0</v>
      </c>
      <c r="G19" s="20">
        <v>0</v>
      </c>
      <c r="H19" s="23">
        <v>1459.5</v>
      </c>
      <c r="I19" s="23">
        <v>382.2</v>
      </c>
      <c r="J19" s="23">
        <v>6117</v>
      </c>
      <c r="K19" s="23">
        <v>5950.2</v>
      </c>
      <c r="L19" s="18">
        <v>15</v>
      </c>
      <c r="M19" s="18">
        <v>94.3</v>
      </c>
      <c r="N19" s="18">
        <v>9</v>
      </c>
      <c r="O19" s="18">
        <v>127.3</v>
      </c>
      <c r="P19" s="18">
        <v>1</v>
      </c>
      <c r="Q19" s="18">
        <v>78.8</v>
      </c>
      <c r="R19" s="18">
        <v>1</v>
      </c>
      <c r="S19" s="18">
        <v>73.900000000000006</v>
      </c>
    </row>
    <row r="20" spans="1:19" s="21" customFormat="1" ht="15.75">
      <c r="A20" s="15" t="s">
        <v>33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3">
        <v>1986</v>
      </c>
      <c r="I20" s="23">
        <v>1100</v>
      </c>
      <c r="J20" s="23">
        <v>23333</v>
      </c>
      <c r="K20" s="23">
        <v>21347</v>
      </c>
      <c r="L20" s="18">
        <v>52</v>
      </c>
      <c r="M20" s="18">
        <v>534</v>
      </c>
      <c r="N20" s="18">
        <v>84</v>
      </c>
      <c r="O20" s="18">
        <v>968</v>
      </c>
      <c r="P20" s="18">
        <v>0</v>
      </c>
      <c r="Q20" s="18">
        <v>0</v>
      </c>
      <c r="R20" s="18">
        <v>0</v>
      </c>
      <c r="S20" s="18">
        <v>0</v>
      </c>
    </row>
    <row r="21" spans="1:19" s="21" customFormat="1" ht="15.75">
      <c r="A21" s="15" t="s">
        <v>35</v>
      </c>
      <c r="B21" s="22">
        <v>1112.5999999999999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3">
        <v>1112.5999999999999</v>
      </c>
      <c r="I21" s="23">
        <v>707.6</v>
      </c>
      <c r="J21" s="23">
        <v>2627.8</v>
      </c>
      <c r="K21" s="23">
        <v>2343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</row>
    <row r="22" spans="1:19" s="21" customFormat="1" ht="15.75">
      <c r="A22" s="5" t="s">
        <v>2</v>
      </c>
      <c r="B22" s="22">
        <f t="shared" ref="B22:S22" si="0">SUM(B10:B21)</f>
        <v>161500.12</v>
      </c>
      <c r="C22" s="22">
        <f t="shared" si="0"/>
        <v>106767.5</v>
      </c>
      <c r="D22" s="22">
        <f t="shared" si="0"/>
        <v>1278.68</v>
      </c>
      <c r="E22" s="22">
        <f t="shared" si="0"/>
        <v>366.68</v>
      </c>
      <c r="F22" s="22">
        <f t="shared" si="0"/>
        <v>28326.6</v>
      </c>
      <c r="G22" s="22">
        <f t="shared" si="0"/>
        <v>23638.6</v>
      </c>
      <c r="H22" s="23">
        <f t="shared" si="0"/>
        <v>81194.899999999994</v>
      </c>
      <c r="I22" s="23">
        <f t="shared" si="0"/>
        <v>51895.32</v>
      </c>
      <c r="J22" s="23">
        <f t="shared" si="0"/>
        <v>216956.06</v>
      </c>
      <c r="K22" s="23">
        <f t="shared" si="0"/>
        <v>208967.26</v>
      </c>
      <c r="L22" s="18">
        <f t="shared" si="0"/>
        <v>962</v>
      </c>
      <c r="M22" s="18">
        <f t="shared" si="0"/>
        <v>16311.89</v>
      </c>
      <c r="N22" s="18">
        <f t="shared" si="0"/>
        <v>1576</v>
      </c>
      <c r="O22" s="18">
        <f t="shared" si="0"/>
        <v>28349.26</v>
      </c>
      <c r="P22" s="18">
        <f t="shared" si="0"/>
        <v>44</v>
      </c>
      <c r="Q22" s="18">
        <f t="shared" si="0"/>
        <v>17169.599999999999</v>
      </c>
      <c r="R22" s="18">
        <f t="shared" si="0"/>
        <v>14</v>
      </c>
      <c r="S22" s="18">
        <f t="shared" si="0"/>
        <v>3279.8</v>
      </c>
    </row>
    <row r="23" spans="1:19" s="4" customFormat="1">
      <c r="A23" s="57" t="s">
        <v>36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9"/>
    </row>
    <row r="24" spans="1:19" s="4" customFormat="1" ht="15.75">
      <c r="A24" s="32"/>
      <c r="B24" s="56"/>
      <c r="C24" s="56"/>
      <c r="D24" s="56"/>
      <c r="E24" s="56"/>
      <c r="F24" s="56"/>
      <c r="G24" s="56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s="3" customFormat="1" ht="12.75" customHeight="1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9" s="3" customFormat="1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9" s="3" customFormat="1" ht="22.7" customHeight="1">
      <c r="A27" s="42" t="s">
        <v>21</v>
      </c>
      <c r="B27" s="42" t="s">
        <v>20</v>
      </c>
      <c r="C27" s="42"/>
      <c r="D27" s="41" t="s">
        <v>9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spans="1:19" s="3" customFormat="1" ht="15.75" customHeight="1">
      <c r="A28" s="42"/>
      <c r="B28" s="42"/>
      <c r="C28" s="42"/>
      <c r="D28" s="41" t="s">
        <v>5</v>
      </c>
      <c r="E28" s="41"/>
      <c r="F28" s="42" t="s">
        <v>0</v>
      </c>
      <c r="G28" s="42"/>
      <c r="H28" s="42" t="s">
        <v>6</v>
      </c>
      <c r="I28" s="42"/>
      <c r="J28" s="42" t="s">
        <v>11</v>
      </c>
      <c r="K28" s="42"/>
      <c r="L28" s="42"/>
      <c r="M28" s="42"/>
      <c r="N28" s="42"/>
      <c r="O28" s="42"/>
      <c r="P28" s="42"/>
    </row>
    <row r="29" spans="1:19" s="3" customFormat="1" ht="14.25" customHeight="1">
      <c r="A29" s="42"/>
      <c r="B29" s="42"/>
      <c r="C29" s="42"/>
      <c r="D29" s="41"/>
      <c r="E29" s="41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9" s="3" customFormat="1" ht="21.75" customHeight="1">
      <c r="A30" s="42"/>
      <c r="B30" s="42"/>
      <c r="C30" s="42"/>
      <c r="D30" s="40" t="s">
        <v>4</v>
      </c>
      <c r="E30" s="39" t="s">
        <v>34</v>
      </c>
      <c r="F30" s="40" t="s">
        <v>4</v>
      </c>
      <c r="G30" s="39" t="s">
        <v>34</v>
      </c>
      <c r="H30" s="40" t="s">
        <v>4</v>
      </c>
      <c r="I30" s="39" t="s">
        <v>34</v>
      </c>
      <c r="J30" s="55" t="s">
        <v>4</v>
      </c>
      <c r="K30" s="40" t="s">
        <v>13</v>
      </c>
      <c r="L30" s="40"/>
      <c r="M30" s="40" t="s">
        <v>12</v>
      </c>
      <c r="N30" s="40"/>
      <c r="O30" s="40" t="s">
        <v>1</v>
      </c>
      <c r="P30" s="40"/>
    </row>
    <row r="31" spans="1:19" s="3" customFormat="1" ht="82.15" customHeight="1">
      <c r="A31" s="42"/>
      <c r="B31" s="30" t="s">
        <v>4</v>
      </c>
      <c r="C31" s="6" t="s">
        <v>34</v>
      </c>
      <c r="D31" s="40"/>
      <c r="E31" s="39"/>
      <c r="F31" s="40"/>
      <c r="G31" s="39"/>
      <c r="H31" s="40"/>
      <c r="I31" s="39"/>
      <c r="J31" s="55"/>
      <c r="K31" s="31" t="s">
        <v>4</v>
      </c>
      <c r="L31" s="6" t="s">
        <v>34</v>
      </c>
      <c r="M31" s="31" t="s">
        <v>4</v>
      </c>
      <c r="N31" s="6" t="s">
        <v>34</v>
      </c>
      <c r="O31" s="31" t="s">
        <v>4</v>
      </c>
      <c r="P31" s="6" t="s">
        <v>34</v>
      </c>
    </row>
    <row r="32" spans="1:19" s="27" customFormat="1" ht="15.75">
      <c r="A32" s="26" t="s">
        <v>23</v>
      </c>
      <c r="B32" s="25">
        <v>7314.7</v>
      </c>
      <c r="C32" s="25">
        <v>4260.6000000000004</v>
      </c>
      <c r="D32" s="25">
        <v>279.5</v>
      </c>
      <c r="E32" s="25">
        <v>0</v>
      </c>
      <c r="F32" s="25">
        <v>1840.6</v>
      </c>
      <c r="G32" s="25">
        <v>925.3</v>
      </c>
      <c r="H32" s="25">
        <v>161.9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</row>
    <row r="33" spans="1:19" s="21" customFormat="1" ht="15.75">
      <c r="A33" s="11" t="s">
        <v>24</v>
      </c>
      <c r="B33" s="12">
        <v>92517.1</v>
      </c>
      <c r="C33" s="12">
        <v>76853</v>
      </c>
      <c r="D33" s="12">
        <v>92517</v>
      </c>
      <c r="E33" s="12">
        <v>0</v>
      </c>
      <c r="F33" s="12">
        <v>9198</v>
      </c>
      <c r="G33" s="12">
        <v>0</v>
      </c>
      <c r="H33" s="12">
        <v>1270</v>
      </c>
      <c r="I33" s="12">
        <v>0</v>
      </c>
      <c r="J33" s="12">
        <v>494.2</v>
      </c>
      <c r="K33" s="12">
        <v>43.9</v>
      </c>
      <c r="L33" s="12">
        <v>0</v>
      </c>
      <c r="M33" s="12">
        <v>450.3</v>
      </c>
      <c r="N33" s="12">
        <v>0</v>
      </c>
      <c r="O33" s="12">
        <v>0</v>
      </c>
      <c r="P33" s="12">
        <v>0</v>
      </c>
    </row>
    <row r="34" spans="1:19" s="21" customFormat="1" ht="15.75">
      <c r="A34" s="13" t="s">
        <v>25</v>
      </c>
      <c r="B34" s="12">
        <v>1128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1128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</row>
    <row r="35" spans="1:19" s="27" customFormat="1" ht="15.75">
      <c r="A35" s="29" t="s">
        <v>26</v>
      </c>
      <c r="B35" s="25">
        <v>31561.1</v>
      </c>
      <c r="C35" s="25">
        <v>31561.1</v>
      </c>
      <c r="D35" s="25">
        <v>0</v>
      </c>
      <c r="E35" s="25">
        <v>0</v>
      </c>
      <c r="F35" s="25">
        <v>239</v>
      </c>
      <c r="G35" s="25">
        <v>239</v>
      </c>
      <c r="H35" s="25">
        <v>1028.8</v>
      </c>
      <c r="I35" s="25">
        <v>1007.2</v>
      </c>
      <c r="J35" s="25">
        <v>24659.5</v>
      </c>
      <c r="K35" s="25">
        <v>318.2</v>
      </c>
      <c r="L35" s="25">
        <v>318.2</v>
      </c>
      <c r="M35" s="25">
        <v>24341.3</v>
      </c>
      <c r="N35" s="25">
        <v>24341.3</v>
      </c>
      <c r="O35" s="25">
        <v>0</v>
      </c>
      <c r="P35" s="25">
        <v>0</v>
      </c>
    </row>
    <row r="36" spans="1:19" s="21" customFormat="1" ht="20.25" customHeight="1">
      <c r="A36" s="35" t="s">
        <v>27</v>
      </c>
      <c r="B36" s="36">
        <v>8111</v>
      </c>
      <c r="C36" s="36">
        <v>7973</v>
      </c>
      <c r="D36" s="36">
        <v>0</v>
      </c>
      <c r="E36" s="36">
        <v>0</v>
      </c>
      <c r="F36" s="36">
        <v>38</v>
      </c>
      <c r="G36" s="36">
        <v>0</v>
      </c>
      <c r="H36" s="36">
        <v>298</v>
      </c>
      <c r="I36" s="36">
        <v>0</v>
      </c>
      <c r="J36" s="36">
        <v>3053</v>
      </c>
      <c r="K36" s="36">
        <v>2124</v>
      </c>
      <c r="L36" s="36">
        <v>2080</v>
      </c>
      <c r="M36" s="36">
        <v>929</v>
      </c>
      <c r="N36" s="36">
        <v>916</v>
      </c>
      <c r="O36" s="36">
        <v>0</v>
      </c>
      <c r="P36" s="36">
        <v>0</v>
      </c>
    </row>
    <row r="37" spans="1:19" s="21" customFormat="1" ht="15.75">
      <c r="A37" s="14" t="s">
        <v>28</v>
      </c>
      <c r="B37" s="12">
        <v>26372.5</v>
      </c>
      <c r="C37" s="12">
        <v>21091</v>
      </c>
      <c r="D37" s="12">
        <v>410</v>
      </c>
      <c r="E37" s="12">
        <v>0</v>
      </c>
      <c r="F37" s="12">
        <v>180</v>
      </c>
      <c r="G37" s="12">
        <v>0</v>
      </c>
      <c r="H37" s="12">
        <v>358</v>
      </c>
      <c r="I37" s="12">
        <v>0</v>
      </c>
      <c r="J37" s="12">
        <v>25424.5</v>
      </c>
      <c r="K37" s="12">
        <v>4188</v>
      </c>
      <c r="L37" s="12">
        <v>169</v>
      </c>
      <c r="M37" s="12">
        <v>0</v>
      </c>
      <c r="N37" s="12">
        <v>0</v>
      </c>
      <c r="O37" s="12">
        <v>21236.5</v>
      </c>
      <c r="P37" s="12">
        <v>20922</v>
      </c>
      <c r="Q37" s="28"/>
    </row>
    <row r="38" spans="1:19" s="21" customFormat="1" ht="15.75">
      <c r="A38" s="15" t="s">
        <v>29</v>
      </c>
      <c r="B38" s="16">
        <v>118124</v>
      </c>
      <c r="C38" s="16">
        <v>108314</v>
      </c>
      <c r="D38" s="16">
        <v>8235</v>
      </c>
      <c r="E38" s="16">
        <v>0</v>
      </c>
      <c r="F38" s="16">
        <v>35940</v>
      </c>
      <c r="G38" s="16">
        <v>32911</v>
      </c>
      <c r="H38" s="16">
        <v>2671</v>
      </c>
      <c r="I38" s="16">
        <v>2671</v>
      </c>
      <c r="J38" s="12">
        <v>45924</v>
      </c>
      <c r="K38" s="16">
        <v>45924</v>
      </c>
      <c r="L38" s="16">
        <v>44364</v>
      </c>
      <c r="M38" s="16">
        <v>0</v>
      </c>
      <c r="N38" s="16">
        <v>0</v>
      </c>
      <c r="O38" s="16">
        <v>0</v>
      </c>
      <c r="P38" s="16">
        <v>0</v>
      </c>
    </row>
    <row r="39" spans="1:19" s="21" customFormat="1" ht="15.75">
      <c r="A39" s="15" t="s">
        <v>30</v>
      </c>
      <c r="B39" s="16">
        <v>1475.2</v>
      </c>
      <c r="C39" s="16">
        <v>121.4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</row>
    <row r="40" spans="1:19" s="21" customFormat="1" ht="15.75">
      <c r="A40" s="15" t="s">
        <v>31</v>
      </c>
      <c r="B40" s="16">
        <v>247885.35</v>
      </c>
      <c r="C40" s="16">
        <v>210640</v>
      </c>
      <c r="D40" s="16">
        <v>101441.5</v>
      </c>
      <c r="E40" s="16">
        <v>0</v>
      </c>
      <c r="F40" s="16">
        <v>47544.15</v>
      </c>
      <c r="G40" s="16">
        <v>33836.300000000003</v>
      </c>
      <c r="H40" s="16">
        <v>6157.2</v>
      </c>
      <c r="I40" s="16">
        <v>2671</v>
      </c>
      <c r="J40" s="16">
        <v>71842.7</v>
      </c>
      <c r="K40" s="16">
        <v>50155.9</v>
      </c>
      <c r="L40" s="16">
        <v>44533</v>
      </c>
      <c r="M40" s="16">
        <v>450.3</v>
      </c>
      <c r="N40" s="16">
        <v>0</v>
      </c>
      <c r="O40" s="16">
        <v>21236.5</v>
      </c>
      <c r="P40" s="16">
        <v>20922</v>
      </c>
    </row>
    <row r="41" spans="1:19" s="19" customFormat="1" ht="31.5">
      <c r="A41" s="17" t="s">
        <v>32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</row>
    <row r="42" spans="1:19" s="19" customFormat="1" ht="15.75">
      <c r="A42" s="17" t="s">
        <v>33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</row>
    <row r="43" spans="1:19" s="19" customFormat="1" ht="15.75">
      <c r="A43" s="17" t="s">
        <v>35</v>
      </c>
      <c r="B43" s="12">
        <v>1297</v>
      </c>
      <c r="C43" s="12">
        <v>0</v>
      </c>
      <c r="D43" s="12">
        <v>928</v>
      </c>
      <c r="E43" s="12">
        <v>629</v>
      </c>
      <c r="F43" s="12">
        <v>81</v>
      </c>
      <c r="G43" s="12">
        <v>0</v>
      </c>
      <c r="H43" s="12">
        <v>280</v>
      </c>
      <c r="I43" s="12">
        <v>0</v>
      </c>
      <c r="J43" s="12">
        <v>8</v>
      </c>
      <c r="K43" s="12">
        <v>8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</row>
    <row r="44" spans="1:19" s="19" customFormat="1" ht="15.75">
      <c r="A44" s="8" t="s">
        <v>2</v>
      </c>
      <c r="B44" s="12">
        <f t="shared" ref="B44:P44" si="1">SUM(B32:B43)</f>
        <v>535785.95000000007</v>
      </c>
      <c r="C44" s="12">
        <f t="shared" si="1"/>
        <v>460814.1</v>
      </c>
      <c r="D44" s="12">
        <f t="shared" si="1"/>
        <v>203811</v>
      </c>
      <c r="E44" s="12">
        <f t="shared" si="1"/>
        <v>629</v>
      </c>
      <c r="F44" s="12">
        <f t="shared" si="1"/>
        <v>95060.75</v>
      </c>
      <c r="G44" s="12">
        <f t="shared" si="1"/>
        <v>67911.600000000006</v>
      </c>
      <c r="H44" s="12">
        <f t="shared" si="1"/>
        <v>13352.9</v>
      </c>
      <c r="I44" s="12">
        <f t="shared" si="1"/>
        <v>6349.2</v>
      </c>
      <c r="J44" s="12">
        <f t="shared" si="1"/>
        <v>171405.9</v>
      </c>
      <c r="K44" s="12">
        <f t="shared" si="1"/>
        <v>102762</v>
      </c>
      <c r="L44" s="12">
        <f t="shared" si="1"/>
        <v>91464.2</v>
      </c>
      <c r="M44" s="12">
        <f t="shared" si="1"/>
        <v>26170.899999999998</v>
      </c>
      <c r="N44" s="12">
        <f t="shared" si="1"/>
        <v>25257.3</v>
      </c>
      <c r="O44" s="12">
        <f t="shared" si="1"/>
        <v>42473</v>
      </c>
      <c r="P44" s="12">
        <f t="shared" si="1"/>
        <v>41844</v>
      </c>
      <c r="Q44"/>
      <c r="R44"/>
      <c r="S44"/>
    </row>
    <row r="45" spans="1:19" s="3" customFormat="1">
      <c r="A45" s="57" t="s">
        <v>36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9"/>
    </row>
    <row r="46" spans="1:19" s="3" customFormat="1"/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</row>
    <row r="52" spans="2:1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2:15" ht="17.45" customHeight="1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0"/>
      <c r="N57" s="1"/>
      <c r="O57" s="1"/>
    </row>
    <row r="58" spans="2: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</sheetData>
  <mergeCells count="37">
    <mergeCell ref="R8:S8"/>
    <mergeCell ref="L6:S6"/>
    <mergeCell ref="L7:O7"/>
    <mergeCell ref="P7:S7"/>
    <mergeCell ref="B52:O53"/>
    <mergeCell ref="F28:G29"/>
    <mergeCell ref="B27:C30"/>
    <mergeCell ref="H28:I29"/>
    <mergeCell ref="D7:E8"/>
    <mergeCell ref="H7:K8"/>
    <mergeCell ref="D6:K6"/>
    <mergeCell ref="J30:J31"/>
    <mergeCell ref="B24:G24"/>
    <mergeCell ref="A23:S23"/>
    <mergeCell ref="A45:S45"/>
    <mergeCell ref="A27:A31"/>
    <mergeCell ref="M1:O1"/>
    <mergeCell ref="D28:E29"/>
    <mergeCell ref="F30:F31"/>
    <mergeCell ref="H30:H31"/>
    <mergeCell ref="I30:I31"/>
    <mergeCell ref="E30:E31"/>
    <mergeCell ref="D30:D31"/>
    <mergeCell ref="B25:P26"/>
    <mergeCell ref="P8:Q8"/>
    <mergeCell ref="N8:O8"/>
    <mergeCell ref="A2:O4"/>
    <mergeCell ref="O30:P30"/>
    <mergeCell ref="F7:G8"/>
    <mergeCell ref="A6:A9"/>
    <mergeCell ref="B6:C8"/>
    <mergeCell ref="L8:M8"/>
    <mergeCell ref="G30:G31"/>
    <mergeCell ref="K30:L30"/>
    <mergeCell ref="M30:N30"/>
    <mergeCell ref="D27:P27"/>
    <mergeCell ref="J28:P29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2024-07-26T11:59:53Z</cp:lastPrinted>
  <dcterms:created xsi:type="dcterms:W3CDTF">2009-01-12T07:05:29Z</dcterms:created>
  <dcterms:modified xsi:type="dcterms:W3CDTF">2024-07-26T11:59:55Z</dcterms:modified>
</cp:coreProperties>
</file>