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оперативка!$A$2:$Y$234</definedName>
  </definedNames>
  <calcPr calcId="145621"/>
</workbook>
</file>

<file path=xl/calcChain.xml><?xml version="1.0" encoding="utf-8"?>
<calcChain xmlns="http://schemas.openxmlformats.org/spreadsheetml/2006/main"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B26" i="1"/>
  <c r="D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D20" i="1" l="1"/>
  <c r="C26" i="1"/>
  <c r="C22" i="1"/>
  <c r="D21" i="1"/>
  <c r="C165" i="1"/>
  <c r="C166" i="1" s="1"/>
  <c r="D139" i="1"/>
  <c r="C173" i="1"/>
  <c r="D173" i="1" s="1"/>
  <c r="D164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D22" i="1"/>
  <c r="C29" i="1"/>
  <c r="D29" i="1" s="1"/>
  <c r="C182" i="1"/>
  <c r="D182" i="1" s="1"/>
  <c r="D7" i="1"/>
  <c r="C13" i="1"/>
  <c r="C32" i="1"/>
  <c r="D32" i="1" s="1"/>
  <c r="D12" i="1"/>
  <c r="C36" i="1"/>
  <c r="D36" i="1" s="1"/>
  <c r="C34" i="1"/>
  <c r="D34" i="1" s="1"/>
  <c r="C59" i="1"/>
  <c r="D143" i="1"/>
  <c r="C159" i="1"/>
  <c r="D159" i="1" s="1"/>
  <c r="D230" i="1"/>
  <c r="D35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65" i="1" l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<sst xmlns="http://schemas.openxmlformats.org/spreadsheetml/2006/main" count="275" uniqueCount="219">
  <si>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</si>
  <si>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</si>
  <si>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</si>
  <si>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</si>
  <si>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</si>
  <si>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</si>
  <si>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</si>
  <si>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</si>
  <si>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</si>
  <si>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</si>
  <si>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</si>
  <si>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</si>
  <si>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</si>
  <si>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</si>
  <si>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</si>
  <si>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</si>
  <si>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</si>
  <si>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</si>
  <si>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</si>
  <si>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</si>
  <si>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</si>
  <si>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</si>
  <si>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</si>
  <si>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</si>
  <si>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</si>
  <si>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</si>
  <si>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</si>
  <si>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</si>
  <si>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</si>
  <si>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</si>
  <si>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</si>
  <si>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</si>
  <si>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</si>
  <si>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</si>
  <si>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</si>
  <si>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</si>
  <si>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</si>
  <si>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</si>
  <si>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</si>
  <si>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</si>
  <si>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</si>
  <si>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</si>
  <si>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</si>
  <si>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</si>
  <si>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</si>
  <si>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</si>
  <si>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</si>
  <si>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</si>
  <si>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</si>
  <si>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</si>
  <si>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</si>
  <si>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</si>
  <si>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</si>
  <si>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</si>
  <si>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</si>
  <si>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</si>
  <si>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</si>
  <si>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</si>
  <si>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</si>
  <si>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</si>
  <si>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</si>
  <si>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</si>
  <si>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</si>
  <si>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</si>
  <si>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</si>
  <si>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</si>
  <si>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</si>
  <si>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</si>
  <si>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</si>
  <si>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</si>
  <si>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</si>
  <si>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</si>
  <si>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</si>
  <si>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</si>
  <si>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</si>
  <si>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</si>
  <si>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</si>
  <si>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</si>
  <si>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</si>
  <si>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</si>
  <si>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</si>
  <si>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</si>
  <si>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</si>
  <si>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</si>
  <si>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</si>
  <si>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</si>
  <si>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</si>
  <si>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</si>
  <si>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</si>
  <si>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</si>
  <si>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</si>
  <si>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</si>
  <si>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</si>
  <si>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</si>
  <si>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</si>
  <si>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</si>
  <si>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</si>
  <si>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</si>
  <si>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</si>
  <si>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</si>
  <si>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</si>
  <si>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</si>
  <si>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</si>
  <si>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</si>
  <si>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</si>
  <si>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</si>
  <si>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</si>
  <si>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</si>
  <si>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</si>
  <si>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</si>
  <si>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</si>
  <si>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</si>
  <si>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</si>
  <si>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</si>
  <si>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</si>
  <si>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</si>
  <si>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</si>
  <si>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</si>
  <si>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</si>
  <si>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</si>
  <si>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</si>
  <si>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</si>
  <si>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</si>
  <si>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</si>
  <si>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</si>
  <si>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</si>
  <si>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</si>
  <si>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</si>
  <si>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</si>
  <si>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</si>
  <si>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</si>
  <si>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</si>
  <si>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</si>
  <si>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</si>
  <si>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</si>
  <si>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</si>
  <si>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</si>
  <si>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</si>
  <si>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</si>
  <si>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</si>
  <si>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</si>
  <si>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</si>
  <si>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</si>
  <si>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</si>
  <si>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</si>
  <si>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</si>
  <si>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</si>
  <si>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</si>
  <si>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</si>
  <si>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</si>
  <si>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</si>
  <si>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</si>
  <si>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</si>
  <si>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</si>
  <si>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</si>
  <si>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</si>
  <si>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</si>
  <si>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</si>
  <si>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</si>
  <si>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</si>
  <si>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</si>
  <si>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</si>
  <si>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</si>
  <si>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</si>
  <si>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</si>
  <si>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</si>
  <si>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</si>
  <si>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</si>
  <si>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</si>
  <si>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</si>
  <si>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</si>
  <si>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</si>
  <si>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</si>
  <si>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</si>
  <si>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</si>
  <si>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</si>
  <si>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</si>
  <si>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</si>
  <si>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</si>
  <si>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</si>
  <si>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</si>
  <si>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</si>
  <si>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</si>
  <si>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</si>
  <si>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</si>
  <si>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</si>
  <si>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</si>
  <si>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</si>
  <si>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</si>
  <si>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</si>
  <si>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</si>
  <si>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</si>
  <si>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</si>
  <si>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</si>
  <si>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</si>
  <si>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</si>
  <si>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</si>
  <si>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</si>
  <si>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</si>
  <si>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</si>
  <si>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</si>
  <si>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</si>
  <si>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</si>
  <si>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</si>
  <si>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</si>
  <si>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</si>
  <si>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</si>
  <si>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</si>
  <si>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</si>
  <si>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</si>
  <si>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</si>
  <si>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</si>
  <si>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</si>
  <si>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</si>
  <si>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</si>
  <si>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</si>
  <si>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</si>
  <si>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</si>
  <si>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Информация о сельскохозяйственных работах по состоянию на 29 марта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</si>
</sst>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7" fillId="3" borderId="9" xfId="0" applyFont="1" applyFill="1" applyBorder="1" applyAlignment="1">
      <alignment horizontal="center" textRotation="90" wrapText="1"/>
    </xf>
    <xf numFmtId="0" fontId="7" fillId="3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X5" sqref="X5:X6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92" t="s">
        <v>218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 x14ac:dyDescent="0.35">
      <c r="A4" s="193" t="s">
        <v>3</v>
      </c>
      <c r="B4" s="196" t="s">
        <v>215</v>
      </c>
      <c r="C4" s="199" t="s">
        <v>216</v>
      </c>
      <c r="D4" s="199" t="s">
        <v>217</v>
      </c>
      <c r="E4" s="202" t="s">
        <v>4</v>
      </c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4"/>
      <c r="Z4" s="178" t="s">
        <v>0</v>
      </c>
    </row>
    <row r="5" spans="1:26" s="178" customFormat="1" ht="87" customHeight="1" x14ac:dyDescent="0.25">
      <c r="A5" s="194"/>
      <c r="B5" s="197"/>
      <c r="C5" s="200"/>
      <c r="D5" s="200"/>
      <c r="E5" s="205" t="s">
        <v>5</v>
      </c>
      <c r="F5" s="205" t="s">
        <v>6</v>
      </c>
      <c r="G5" s="205" t="s">
        <v>7</v>
      </c>
      <c r="H5" s="205" t="s">
        <v>8</v>
      </c>
      <c r="I5" s="205" t="s">
        <v>9</v>
      </c>
      <c r="J5" s="205" t="s">
        <v>10</v>
      </c>
      <c r="K5" s="205" t="s">
        <v>11</v>
      </c>
      <c r="L5" s="205" t="s">
        <v>12</v>
      </c>
      <c r="M5" s="205" t="s">
        <v>13</v>
      </c>
      <c r="N5" s="205" t="s">
        <v>14</v>
      </c>
      <c r="O5" s="205" t="s">
        <v>15</v>
      </c>
      <c r="P5" s="205" t="s">
        <v>16</v>
      </c>
      <c r="Q5" s="205" t="s">
        <v>17</v>
      </c>
      <c r="R5" s="205" t="s">
        <v>18</v>
      </c>
      <c r="S5" s="205" t="s">
        <v>19</v>
      </c>
      <c r="T5" s="205" t="s">
        <v>20</v>
      </c>
      <c r="U5" s="205" t="s">
        <v>21</v>
      </c>
      <c r="V5" s="205" t="s">
        <v>22</v>
      </c>
      <c r="W5" s="205" t="s">
        <v>23</v>
      </c>
      <c r="X5" s="207" t="s">
        <v>24</v>
      </c>
      <c r="Y5" s="205" t="s">
        <v>25</v>
      </c>
    </row>
    <row r="6" spans="1:26" s="178" customFormat="1" ht="69.75" customHeight="1" thickBot="1" x14ac:dyDescent="0.3">
      <c r="A6" s="195"/>
      <c r="B6" s="198"/>
      <c r="C6" s="201"/>
      <c r="D6" s="201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8"/>
      <c r="Y6" s="206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50707.3</v>
      </c>
      <c r="D8" s="15">
        <f t="shared" si="0"/>
        <v>1.0039260329842208</v>
      </c>
      <c r="E8" s="113">
        <v>2886</v>
      </c>
      <c r="F8" s="113">
        <v>1426</v>
      </c>
      <c r="G8" s="113">
        <v>3545</v>
      </c>
      <c r="H8" s="113">
        <v>3013</v>
      </c>
      <c r="I8" s="113">
        <v>1381</v>
      </c>
      <c r="J8" s="113">
        <v>3512.4</v>
      </c>
      <c r="K8" s="113">
        <v>2220</v>
      </c>
      <c r="L8" s="113">
        <v>2813.5</v>
      </c>
      <c r="M8" s="113">
        <v>2320</v>
      </c>
      <c r="N8" s="113">
        <v>708</v>
      </c>
      <c r="O8" s="113">
        <v>1529</v>
      </c>
      <c r="P8" s="113">
        <v>1997</v>
      </c>
      <c r="Q8" s="113">
        <v>3410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1965</v>
      </c>
      <c r="X8" s="113">
        <v>4296</v>
      </c>
      <c r="Y8" s="113">
        <v>2228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1.0539647897570203</v>
      </c>
      <c r="D9" s="15"/>
      <c r="E9" s="140">
        <f t="shared" si="1"/>
        <v>1.3955512572533848</v>
      </c>
      <c r="F9" s="140">
        <f t="shared" si="1"/>
        <v>1</v>
      </c>
      <c r="G9" s="140">
        <f t="shared" si="1"/>
        <v>1.0706735125339777</v>
      </c>
      <c r="H9" s="140">
        <f t="shared" si="1"/>
        <v>1</v>
      </c>
      <c r="I9" s="140">
        <f t="shared" si="1"/>
        <v>1</v>
      </c>
      <c r="J9" s="140">
        <f t="shared" si="1"/>
        <v>1.0857496136012366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1.0170977641385357</v>
      </c>
      <c r="N9" s="140">
        <f t="shared" si="1"/>
        <v>1.023121387283237</v>
      </c>
      <c r="O9" s="140">
        <f t="shared" si="1"/>
        <v>0.96833438885370493</v>
      </c>
      <c r="P9" s="140">
        <f t="shared" si="1"/>
        <v>1</v>
      </c>
      <c r="Q9" s="140">
        <f t="shared" si="1"/>
        <v>1.2195994277539342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1.0424403183023874</v>
      </c>
      <c r="X9" s="140">
        <f t="shared" si="1"/>
        <v>1.0742685671417855</v>
      </c>
      <c r="Y9" s="140">
        <f t="shared" si="1"/>
        <v>1.0386946386946387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43148.4</v>
      </c>
      <c r="D10" s="15">
        <f t="shared" si="0"/>
        <v>0.88901617389512722</v>
      </c>
      <c r="E10" s="113">
        <v>2736</v>
      </c>
      <c r="F10" s="113">
        <v>871</v>
      </c>
      <c r="G10" s="113">
        <v>3006</v>
      </c>
      <c r="H10" s="113">
        <v>2722</v>
      </c>
      <c r="I10" s="113">
        <v>1286</v>
      </c>
      <c r="J10" s="113">
        <v>2674</v>
      </c>
      <c r="K10" s="113">
        <v>1770</v>
      </c>
      <c r="L10" s="113">
        <v>2541</v>
      </c>
      <c r="M10" s="113">
        <v>2320</v>
      </c>
      <c r="N10" s="113">
        <v>639</v>
      </c>
      <c r="O10" s="113">
        <v>1279</v>
      </c>
      <c r="P10" s="113">
        <v>1547</v>
      </c>
      <c r="Q10" s="113">
        <v>2970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1965</v>
      </c>
      <c r="X10" s="113">
        <v>3779</v>
      </c>
      <c r="Y10" s="113">
        <v>1543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0.93</v>
      </c>
      <c r="D11" s="15"/>
      <c r="E11" s="140">
        <f>E10/E8</f>
        <v>0.94802494802494808</v>
      </c>
      <c r="F11" s="140">
        <f>F10/F8</f>
        <v>0.6107994389901823</v>
      </c>
      <c r="G11" s="140">
        <f t="shared" ref="G11:Y11" si="2">G10/G8</f>
        <v>0.84795486600846259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0.76130281289147017</v>
      </c>
      <c r="K11" s="140">
        <v>0.97</v>
      </c>
      <c r="L11" s="140">
        <f t="shared" si="2"/>
        <v>0.90314554824951132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0.77466199298948424</v>
      </c>
      <c r="Q11" s="140">
        <f t="shared" si="2"/>
        <v>0.87096774193548387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0.87965549348230909</v>
      </c>
      <c r="Y11" s="140">
        <f t="shared" si="2"/>
        <v>0.6925493716337523</v>
      </c>
    </row>
    <row r="12" spans="1:26" s="12" customFormat="1" ht="30" customHeight="1" x14ac:dyDescent="0.2">
      <c r="A12" s="13" t="s">
        <v>31</v>
      </c>
      <c r="B12" s="8">
        <v>20820</v>
      </c>
      <c r="C12" s="8">
        <f>SUM(E12:Y12)</f>
        <v>670</v>
      </c>
      <c r="D12" s="15">
        <f t="shared" si="0"/>
        <v>3.218059558117195E-2</v>
      </c>
      <c r="E12" s="141"/>
      <c r="F12" s="141">
        <v>310</v>
      </c>
      <c r="G12" s="141"/>
      <c r="H12" s="141"/>
      <c r="I12" s="141"/>
      <c r="J12" s="141">
        <v>360</v>
      </c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1:26" s="12" customFormat="1" ht="30" hidden="1" customHeight="1" x14ac:dyDescent="0.2">
      <c r="A13" s="13" t="s">
        <v>32</v>
      </c>
      <c r="B13" s="15">
        <f>B12/B8</f>
        <v>0.41220376566552497</v>
      </c>
      <c r="C13" s="15">
        <f>C12/C8</f>
        <v>1.3213087661934277E-2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>
        <v>5876</v>
      </c>
      <c r="C14" s="23">
        <f t="shared" ref="C14:C19" si="3">SUM(E14:Y14)</f>
        <v>120</v>
      </c>
      <c r="D14" s="15">
        <f t="shared" si="0"/>
        <v>2.042205582028591E-2</v>
      </c>
      <c r="E14" s="113"/>
      <c r="F14" s="113"/>
      <c r="G14" s="113"/>
      <c r="H14" s="113"/>
      <c r="I14" s="113"/>
      <c r="J14" s="113">
        <v>120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100587</v>
      </c>
      <c r="C20" s="23">
        <f>SUM(E20:Y20)</f>
        <v>81874.5</v>
      </c>
      <c r="D20" s="15">
        <f t="shared" si="0"/>
        <v>0.81396701362999191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80216</v>
      </c>
      <c r="C25" s="23">
        <f>SUM(E25:Y25)</f>
        <v>825</v>
      </c>
      <c r="D25" s="15">
        <f t="shared" si="0"/>
        <v>1.0284731225690635E-2</v>
      </c>
      <c r="E25" s="94">
        <v>600</v>
      </c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>
        <v>120</v>
      </c>
      <c r="R25" s="94"/>
      <c r="S25" s="94"/>
      <c r="T25" s="94"/>
      <c r="U25" s="94">
        <v>105</v>
      </c>
      <c r="V25" s="94"/>
      <c r="W25" s="94"/>
      <c r="X25" s="94"/>
      <c r="Y25" s="94"/>
    </row>
    <row r="26" spans="1:26" s="12" customFormat="1" ht="30" customHeight="1" x14ac:dyDescent="0.2">
      <c r="A26" s="18" t="s">
        <v>45</v>
      </c>
      <c r="B26" s="28">
        <f t="shared" ref="B26:Y26" si="7">B25/B20</f>
        <v>0.79747879944724465</v>
      </c>
      <c r="C26" s="28">
        <f>C25/C20</f>
        <v>1.0076397413113973E-2</v>
      </c>
      <c r="D26" s="15"/>
      <c r="E26" s="117">
        <f t="shared" si="7"/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0</v>
      </c>
      <c r="I26" s="117">
        <f t="shared" si="7"/>
        <v>0</v>
      </c>
      <c r="J26" s="117">
        <f t="shared" si="7"/>
        <v>0</v>
      </c>
      <c r="K26" s="117">
        <f t="shared" si="7"/>
        <v>0</v>
      </c>
      <c r="L26" s="117">
        <f t="shared" si="7"/>
        <v>0</v>
      </c>
      <c r="M26" s="117">
        <f t="shared" si="7"/>
        <v>0</v>
      </c>
      <c r="N26" s="117">
        <f t="shared" si="7"/>
        <v>0</v>
      </c>
      <c r="O26" s="117">
        <f t="shared" si="7"/>
        <v>0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6.2020082693443591E-2</v>
      </c>
      <c r="V26" s="117">
        <f t="shared" si="7"/>
        <v>0</v>
      </c>
      <c r="W26" s="117">
        <f t="shared" si="7"/>
        <v>0</v>
      </c>
      <c r="X26" s="117">
        <f t="shared" si="7"/>
        <v>0</v>
      </c>
      <c r="Y26" s="117">
        <f t="shared" si="7"/>
        <v>0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8"/>
        <v>58087</v>
      </c>
      <c r="D28" s="15">
        <f t="shared" si="0"/>
        <v>1.8234241587142139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2037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0.3167009653334924</v>
      </c>
      <c r="C29" s="23">
        <f t="shared" si="8"/>
        <v>14.412917504923945</v>
      </c>
      <c r="D29" s="15">
        <f t="shared" si="0"/>
        <v>45.509547120410119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0.95858823529411763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 x14ac:dyDescent="0.2">
      <c r="A30" s="11" t="s">
        <v>189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 x14ac:dyDescent="0.2">
      <c r="A33" s="13" t="s">
        <v>48</v>
      </c>
      <c r="B33" s="23">
        <v>28984</v>
      </c>
      <c r="C33" s="23">
        <f t="shared" si="8"/>
        <v>380</v>
      </c>
      <c r="D33" s="15">
        <f t="shared" si="0"/>
        <v>1.3110681755451284E-2</v>
      </c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>
        <v>290</v>
      </c>
      <c r="T33" s="94"/>
      <c r="U33" s="94"/>
      <c r="V33" s="94"/>
      <c r="W33" s="94"/>
      <c r="X33" s="94">
        <v>90</v>
      </c>
      <c r="Y33" s="94"/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3.4022436901809455E-3</v>
      </c>
      <c r="D34" s="15" t="e">
        <f t="shared" si="0"/>
        <v>#DIV/0!</v>
      </c>
      <c r="E34" s="117">
        <f t="shared" si="11"/>
        <v>0</v>
      </c>
      <c r="F34" s="117">
        <f t="shared" si="11"/>
        <v>0</v>
      </c>
      <c r="G34" s="117">
        <f t="shared" si="11"/>
        <v>0</v>
      </c>
      <c r="H34" s="117">
        <f t="shared" si="11"/>
        <v>0</v>
      </c>
      <c r="I34" s="117">
        <f t="shared" si="11"/>
        <v>0</v>
      </c>
      <c r="J34" s="117">
        <f t="shared" si="11"/>
        <v>0</v>
      </c>
      <c r="K34" s="117">
        <f t="shared" si="11"/>
        <v>0</v>
      </c>
      <c r="L34" s="117">
        <f t="shared" si="11"/>
        <v>0</v>
      </c>
      <c r="M34" s="117">
        <f t="shared" si="11"/>
        <v>0</v>
      </c>
      <c r="N34" s="117">
        <f t="shared" si="11"/>
        <v>0</v>
      </c>
      <c r="O34" s="117">
        <f t="shared" si="11"/>
        <v>0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5.4054054054054057E-2</v>
      </c>
      <c r="T34" s="117">
        <f t="shared" si="11"/>
        <v>0</v>
      </c>
      <c r="U34" s="117">
        <f t="shared" si="11"/>
        <v>0</v>
      </c>
      <c r="V34" s="117">
        <f t="shared" si="11"/>
        <v>0</v>
      </c>
      <c r="W34" s="117">
        <f t="shared" si="11"/>
        <v>0</v>
      </c>
      <c r="X34" s="117">
        <f t="shared" si="11"/>
        <v>1.0781025395304265E-2</v>
      </c>
      <c r="Y34" s="117">
        <f t="shared" si="11"/>
        <v>0</v>
      </c>
    </row>
    <row r="35" spans="1:29" s="12" customFormat="1" ht="30" hidden="1" customHeight="1" x14ac:dyDescent="0.2">
      <c r="A35" s="25" t="s">
        <v>49</v>
      </c>
      <c r="B35" s="23">
        <v>79771</v>
      </c>
      <c r="C35" s="23">
        <f>SUM(E35:Y35)</f>
        <v>67160.7</v>
      </c>
      <c r="D35" s="15">
        <f t="shared" si="0"/>
        <v>0.84191874240012032</v>
      </c>
      <c r="E35" s="94">
        <v>1500</v>
      </c>
      <c r="F35" s="94">
        <v>2130</v>
      </c>
      <c r="G35" s="94">
        <v>4243</v>
      </c>
      <c r="H35" s="94">
        <v>1698</v>
      </c>
      <c r="I35" s="94">
        <v>2390</v>
      </c>
      <c r="J35" s="94">
        <v>5051</v>
      </c>
      <c r="K35" s="94">
        <v>3662</v>
      </c>
      <c r="L35" s="94">
        <v>3261</v>
      </c>
      <c r="M35" s="94">
        <v>843.6</v>
      </c>
      <c r="N35" s="94">
        <v>3448.1</v>
      </c>
      <c r="O35" s="94">
        <v>929</v>
      </c>
      <c r="P35" s="94">
        <v>3990</v>
      </c>
      <c r="Q35" s="94">
        <v>4427</v>
      </c>
      <c r="R35" s="94">
        <v>1150</v>
      </c>
      <c r="S35" s="94">
        <v>3008</v>
      </c>
      <c r="T35" s="94">
        <v>3169</v>
      </c>
      <c r="U35" s="94">
        <v>1120</v>
      </c>
      <c r="V35" s="94">
        <v>300</v>
      </c>
      <c r="W35" s="94">
        <v>8600</v>
      </c>
      <c r="X35" s="94">
        <v>7681</v>
      </c>
      <c r="Y35" s="94">
        <v>4560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0.60130807316614587</v>
      </c>
      <c r="D36" s="15" t="e">
        <f t="shared" si="0"/>
        <v>#DIV/0!</v>
      </c>
      <c r="E36" s="116">
        <f t="shared" si="12"/>
        <v>1.1424219345011424</v>
      </c>
      <c r="F36" s="116">
        <f t="shared" si="12"/>
        <v>0.80256217030896759</v>
      </c>
      <c r="G36" s="116">
        <f t="shared" si="12"/>
        <v>0.35197013687266693</v>
      </c>
      <c r="H36" s="116">
        <f t="shared" si="12"/>
        <v>0.21991969952078746</v>
      </c>
      <c r="I36" s="116">
        <f t="shared" si="12"/>
        <v>0.30360772357723576</v>
      </c>
      <c r="J36" s="116">
        <f t="shared" si="12"/>
        <v>0.89177259887005644</v>
      </c>
      <c r="K36" s="116">
        <f t="shared" si="12"/>
        <v>0.9566353187042842</v>
      </c>
      <c r="L36" s="116">
        <f t="shared" si="12"/>
        <v>0.68450881612090675</v>
      </c>
      <c r="M36" s="116">
        <f t="shared" si="12"/>
        <v>0.26166253101736975</v>
      </c>
      <c r="N36" s="116">
        <f t="shared" si="12"/>
        <v>0.82688249400479619</v>
      </c>
      <c r="O36" s="116">
        <f t="shared" si="12"/>
        <v>0.20989606868504293</v>
      </c>
      <c r="P36" s="116">
        <f>P35/Q30</f>
        <v>0.65711462450592883</v>
      </c>
      <c r="Q36" s="116">
        <f>Q35/R30</f>
        <v>1.1415678184631253</v>
      </c>
      <c r="R36" s="116">
        <f>R35/S30</f>
        <v>0.19192256341789052</v>
      </c>
      <c r="S36" s="116">
        <f>S35/T30</f>
        <v>0.5606710158434296</v>
      </c>
      <c r="T36" s="116">
        <f t="shared" si="12"/>
        <v>0.59068033550792176</v>
      </c>
      <c r="U36" s="116">
        <f t="shared" si="12"/>
        <v>0.6130268199233716</v>
      </c>
      <c r="V36" s="116">
        <f t="shared" si="12"/>
        <v>0.14977533699450823</v>
      </c>
      <c r="W36" s="116">
        <f t="shared" si="12"/>
        <v>1.0121219253854301</v>
      </c>
      <c r="X36" s="116">
        <f t="shared" si="12"/>
        <v>0.92010062290368955</v>
      </c>
      <c r="Y36" s="116">
        <f t="shared" si="12"/>
        <v>0.70348657821659977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hidden="1" customHeight="1" x14ac:dyDescent="0.2">
      <c r="A38" s="25" t="s">
        <v>51</v>
      </c>
      <c r="B38" s="23">
        <v>127919</v>
      </c>
      <c r="C38" s="23">
        <f>SUM(E38:Y38)</f>
        <v>157117</v>
      </c>
      <c r="D38" s="15">
        <f t="shared" si="0"/>
        <v>1.2282538168684871</v>
      </c>
      <c r="E38" s="94">
        <v>6500</v>
      </c>
      <c r="F38" s="94">
        <v>4100</v>
      </c>
      <c r="G38" s="94">
        <v>13005</v>
      </c>
      <c r="H38" s="94">
        <v>7387</v>
      </c>
      <c r="I38" s="94">
        <v>3500</v>
      </c>
      <c r="J38" s="94">
        <v>20211</v>
      </c>
      <c r="K38" s="94">
        <v>7951</v>
      </c>
      <c r="L38" s="94">
        <v>5357</v>
      </c>
      <c r="M38" s="94">
        <v>1385</v>
      </c>
      <c r="N38" s="94">
        <v>1355</v>
      </c>
      <c r="O38" s="94">
        <v>1956</v>
      </c>
      <c r="P38" s="94">
        <v>5800</v>
      </c>
      <c r="Q38" s="94">
        <v>13667</v>
      </c>
      <c r="R38" s="94">
        <v>7150</v>
      </c>
      <c r="S38" s="94">
        <v>7879</v>
      </c>
      <c r="T38" s="94">
        <v>9443</v>
      </c>
      <c r="U38" s="94">
        <v>6250</v>
      </c>
      <c r="V38" s="94">
        <v>1522</v>
      </c>
      <c r="W38" s="94">
        <v>7300</v>
      </c>
      <c r="X38" s="94">
        <v>19349</v>
      </c>
      <c r="Y38" s="94">
        <v>6050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1289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 x14ac:dyDescent="0.25">
      <c r="A42" s="31" t="s">
        <v>158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4872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0.85443703963521567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 x14ac:dyDescent="0.25">
      <c r="A45" s="18" t="s">
        <v>159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2284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1741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49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190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 x14ac:dyDescent="0.25">
      <c r="A63" s="18" t="s">
        <v>191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1939.5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1"/>
        <v>19342</v>
      </c>
      <c r="D71" s="15">
        <f t="shared" ref="D71:D79" si="22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691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1"/>
        <v>10605</v>
      </c>
      <c r="D72" s="15">
        <f t="shared" si="22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7971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-588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206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210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 x14ac:dyDescent="0.2">
      <c r="A113" s="11" t="s">
        <v>198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210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210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209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213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 x14ac:dyDescent="0.2">
      <c r="A162" s="11" t="s">
        <v>212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 x14ac:dyDescent="0.2">
      <c r="A163" s="11" t="s">
        <v>211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207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 x14ac:dyDescent="0.2">
      <c r="A165" s="147" t="s">
        <v>208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204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205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214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199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200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201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193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195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194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197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196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202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 x14ac:dyDescent="0.2">
      <c r="A198" s="31" t="s">
        <v>203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 x14ac:dyDescent="0.2">
      <c r="A209" s="11" t="s">
        <v>192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211"/>
      <c r="B245" s="211"/>
      <c r="C245" s="211"/>
      <c r="D245" s="211"/>
      <c r="E245" s="211"/>
      <c r="F245" s="211"/>
      <c r="G245" s="211"/>
      <c r="H245" s="211"/>
      <c r="I245" s="211"/>
      <c r="J245" s="211"/>
      <c r="K245" s="211"/>
      <c r="L245" s="211"/>
      <c r="M245" s="211"/>
      <c r="N245" s="211"/>
      <c r="O245" s="211"/>
      <c r="P245" s="211"/>
      <c r="Q245" s="211"/>
      <c r="R245" s="211"/>
      <c r="S245" s="211"/>
      <c r="T245" s="211"/>
      <c r="U245" s="211"/>
      <c r="V245" s="211"/>
      <c r="W245" s="211"/>
      <c r="X245" s="211"/>
      <c r="Y245" s="211"/>
    </row>
    <row r="246" spans="1:25" ht="20.25" hidden="1" customHeight="1" x14ac:dyDescent="0.25">
      <c r="A246" s="209"/>
      <c r="B246" s="210"/>
      <c r="C246" s="210"/>
      <c r="D246" s="210"/>
      <c r="E246" s="210"/>
      <c r="F246" s="210"/>
      <c r="G246" s="210"/>
      <c r="H246" s="210"/>
      <c r="I246" s="210"/>
      <c r="J246" s="210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2023-03-27T04:30:27Z</cp:lastPrinted>
  <dcterms:created xsi:type="dcterms:W3CDTF">2017-06-08T05:54:08Z</dcterms:created>
  <dcterms:modified xsi:type="dcterms:W3CDTF">2023-03-30T04:51:22Z</dcterms:modified>
</cp:coreProperties>
</file>