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tabRatio="590" activeTab="0"/>
  </bookViews>
  <sheets>
    <sheet name="7 класс (3)" sheetId="1" r:id="rId1"/>
    <sheet name="8 класс" sheetId="2" r:id="rId2"/>
    <sheet name="9 класс (2)" sheetId="3" r:id="rId3"/>
    <sheet name="10 класс (4)" sheetId="4" r:id="rId4"/>
    <sheet name="11 класс (4)" sheetId="5" r:id="rId5"/>
  </sheets>
  <definedNames>
    <definedName name="_xlnm.Print_Area" localSheetId="3">'10 класс (4)'!$A$1:$U$27</definedName>
    <definedName name="_xlnm.Print_Area" localSheetId="4">'11 класс (4)'!$A$1:$U$586</definedName>
    <definedName name="_xlnm.Print_Area" localSheetId="0">'7 класс (3)'!$A$1:$S$21</definedName>
    <definedName name="_xlnm.Print_Area" localSheetId="1">'8 класс'!$A$1:$S$23</definedName>
    <definedName name="_xlnm.Print_Area" localSheetId="2">'9 класс (2)'!$A$1:$U$20</definedName>
  </definedNames>
  <calcPr fullCalcOnLoad="1"/>
</workbook>
</file>

<file path=xl/sharedStrings.xml><?xml version="1.0" encoding="utf-8"?>
<sst xmlns="http://schemas.openxmlformats.org/spreadsheetml/2006/main" count="186" uniqueCount="70">
  <si>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</si>
  <si>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</si>
  <si>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</si>
  <si>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</si>
  <si>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</si>
  <si>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</si>
  <si>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</si>
  <si>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</si>
  <si>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</si>
  <si>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</si>
  <si>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</si>
  <si>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</si>
  <si>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Порецкий</t>
  </si>
  <si>
    <t>Башкова Татьяна Ивановна</t>
  </si>
  <si>
    <t>МБОУ "Анастасовская СОШ"</t>
  </si>
  <si>
    <t>МБОУ "Напольновская СОШ"</t>
  </si>
  <si>
    <t>участник</t>
  </si>
  <si>
    <t>МАОУ "Порецкая СОШ"</t>
  </si>
  <si>
    <t>Павлова Людмила Александровна</t>
  </si>
  <si>
    <t>Эффективность участия (%)</t>
  </si>
  <si>
    <t>Кумакшева Елена Михайловна</t>
  </si>
  <si>
    <t>Р-01</t>
  </si>
  <si>
    <t>Р-02</t>
  </si>
  <si>
    <t>Орлова Т.М.</t>
  </si>
  <si>
    <t>Количество участников: 2</t>
  </si>
  <si>
    <t>Архипова Марина Валентиновна</t>
  </si>
  <si>
    <t>Пиняева Валентина Николаевна</t>
  </si>
  <si>
    <r>
      <t>Председатель жюри: Вилкова Т. А, учитель русского языка и литературы МАОУ "Порецкая СОШ"</t>
    </r>
    <r>
      <rPr>
        <b/>
        <i/>
        <sz val="10"/>
        <rFont val="Arial"/>
        <family val="2"/>
      </rPr>
      <t xml:space="preserve">
</t>
    </r>
  </si>
  <si>
    <r>
      <t>Протокол муниципального этапа всероссийской олимпиады школьников по русскому языку в 2023-2024 уч.г.,9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</si>
  <si>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Члены жюри:
Орлова Т.М., учитель русского языка и литературы  МБОУ "Анастасовская СОШ"
Шваракова М. В., учитель русского языка и литературы МАОУ "Порецкая СОШ"
Кулясова К. В., учитель русского языка и литературы МБОУ "Напольновская СОШ"</t>
  </si>
  <si>
    <t>Вилкова Т. А.</t>
  </si>
  <si>
    <t>Шваракова М. В.</t>
  </si>
  <si>
    <t>Кулясова К. В.</t>
  </si>
  <si>
    <r>
      <t>Протокол муниципального этапа всероссийской олимпиады школьников по русскому языку в 2023-2024 уч.г.,</t>
    </r>
    <r>
      <rPr>
        <b/>
        <sz val="10"/>
        <color indexed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</si>
  <si>
    <t>Количество участников: 1</t>
  </si>
  <si>
    <t>Дата проведения: 30.11.2023г.</t>
  </si>
  <si>
    <r>
      <t>Председатель жюри: Вилкова Т. А. , учитель русского языка и литературы МАОУ "Порецкая СОШ"</t>
    </r>
    <r>
      <rPr>
        <b/>
        <i/>
        <sz val="10"/>
        <rFont val="Arial"/>
        <family val="2"/>
      </rPr>
      <t xml:space="preserve">
</t>
    </r>
  </si>
  <si>
    <t>Члены жюри:
Орлова Т.М., учитель русского языка и литературы  МБОУ "Анастасовская СОШ"
Шваракова М. В., учитель русского языка и литературы МАОУ "Порецкая СОШ"
Кулясова К. В.,учитель русского языка и литературы МБОу "Напольновская СОШ"</t>
  </si>
  <si>
    <t>Р-111</t>
  </si>
  <si>
    <t>Арлашкина Татьяна Федоровна</t>
  </si>
  <si>
    <r>
      <t>Протокол муниципального этапа всероссийской олимпиады школьников по русскому языку в 2023-2024 уч.г.,</t>
    </r>
    <r>
      <rPr>
        <b/>
        <sz val="10"/>
        <color indexed="10"/>
        <rFont val="Arial"/>
        <family val="2"/>
      </rPr>
      <t xml:space="preserve">7 </t>
    </r>
    <r>
      <rPr>
        <b/>
        <sz val="10"/>
        <rFont val="Arial"/>
        <family val="2"/>
      </rPr>
      <t>класс</t>
    </r>
  </si>
  <si>
    <t>Количество участников: 3</t>
  </si>
  <si>
    <t>Дата проведения: 30.11.2023 г.</t>
  </si>
  <si>
    <t>Члены жюри:
Орлова Т.М., учитель русского языка и литературы  МБОУ "Анастасовская СОШ"
Шваракова М. В., учитель русского языка и литературы МАОУ "Порецкая СОШ"
Кулясова К. В.,учитель русского языка и литературы МБОУ "Напольновская СОШ"</t>
  </si>
  <si>
    <t>Р-7-01</t>
  </si>
  <si>
    <t>Кулясова Клавдия Викторовна</t>
  </si>
  <si>
    <r>
      <t>Протокол муниципального этапа всероссийской олимпиады школьников по русскому языку в 2023-2024 уч.г.,10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</si>
  <si>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Дата проведения: 30.11.2023.г</t>
    </r>
    <r>
      <rPr>
        <b/>
        <i/>
        <sz val="10"/>
        <color indexed="10"/>
        <rFont val="Arial"/>
        <family val="2"/>
      </rPr>
      <t>.</t>
    </r>
  </si>
  <si>
    <r>
      <t>Председатель жюри: Вилкова Т. А., учитель русского языка и литературы МАОУ "Порецкая СОШ"</t>
    </r>
    <r>
      <rPr>
        <b/>
        <i/>
        <sz val="10"/>
        <rFont val="Arial"/>
        <family val="2"/>
      </rPr>
      <t xml:space="preserve">
</t>
    </r>
  </si>
  <si>
    <t>Р-101</t>
  </si>
  <si>
    <r>
      <t>Протокол муниципального этапа всероссийской олимпиады школьников по Русскому языку в 2023-2024 уч.г.,</t>
    </r>
    <r>
      <rPr>
        <b/>
        <sz val="10"/>
        <color indexed="10"/>
        <rFont val="Arial"/>
        <family val="2"/>
      </rPr>
      <t xml:space="preserve">8 </t>
    </r>
    <r>
      <rPr>
        <b/>
        <sz val="10"/>
        <rFont val="Arial"/>
        <family val="2"/>
      </rPr>
      <t>класс</t>
    </r>
  </si>
  <si>
    <t>Р-805</t>
  </si>
  <si>
    <t>Р-806</t>
  </si>
  <si>
    <t>Р-804</t>
  </si>
  <si>
    <t>Р-801</t>
  </si>
  <si>
    <t>Гомаюнова Мария Михайловна</t>
  </si>
  <si>
    <t>Р-802</t>
  </si>
  <si>
    <t>МБОУ "Кудеихинская СОШ"</t>
  </si>
  <si>
    <t>Р-803</t>
  </si>
  <si>
    <t>Победитель</t>
  </si>
  <si>
    <t>62.00%</t>
  </si>
  <si>
    <t>Р-102</t>
  </si>
  <si>
    <t>Р-702</t>
  </si>
  <si>
    <t>Р-703</t>
  </si>
  <si>
    <t>Арлашкина Татьяна Фёдоровна</t>
  </si>
  <si>
    <t>Место проведения: общеобразовательные организации Порецкого МО</t>
  </si>
  <si>
    <t xml:space="preserve">Члены жюри:
Шваракова М.В.., учитель русского языка и литературы  МАОУ "Порецкая СОШ", Орлова Т.М.., учитель русского языка и литературы МБОУ "Анастасовская СОШ"
Кулясова К.В., учитель русского языка и литературы МБОУ "Напольновская СОШ"
</t>
  </si>
  <si>
    <r>
      <t>Председатель жюри:Вилкова Т.А., учитель русского языка и литературы МБОУ "Напольновская  СОШ"</t>
    </r>
    <r>
      <rPr>
        <b/>
        <i/>
        <sz val="10"/>
        <rFont val="Arial"/>
        <family val="2"/>
      </rPr>
      <t xml:space="preserve">
</t>
    </r>
  </si>
  <si>
    <t>Количество участников:6</t>
  </si>
  <si>
    <r>
      <t>Дата проведения:  30.11.2023.г</t>
    </r>
    <r>
      <rPr>
        <b/>
        <i/>
        <sz val="10"/>
        <color indexed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</si>
</sst>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29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0" fontId="27" fillId="0" borderId="32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horizontal="center" vertical="top" wrapText="1"/>
    </xf>
    <xf numFmtId="9" fontId="26" fillId="0" borderId="29" xfId="0" applyNumberFormat="1" applyFont="1" applyBorder="1" applyAlignment="1">
      <alignment horizontal="center" vertical="top" wrapText="1"/>
    </xf>
    <xf numFmtId="0" fontId="27" fillId="0" borderId="29" xfId="0" applyFont="1" applyBorder="1" applyAlignment="1">
      <alignment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6" fillId="0" borderId="37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1" fontId="26" fillId="0" borderId="0" xfId="0" applyNumberFormat="1" applyFont="1" applyBorder="1" applyAlignment="1">
      <alignment horizontal="center" vertical="top" wrapText="1"/>
    </xf>
    <xf numFmtId="1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1" fontId="26" fillId="0" borderId="10" xfId="0" applyNumberFormat="1" applyFont="1" applyBorder="1" applyAlignment="1">
      <alignment horizontal="left" vertical="top" wrapText="1"/>
    </xf>
    <xf numFmtId="10" fontId="26" fillId="0" borderId="10" xfId="78" applyNumberFormat="1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9" fontId="26" fillId="0" borderId="10" xfId="0" applyNumberFormat="1" applyFont="1" applyBorder="1" applyAlignment="1">
      <alignment horizontal="center"/>
    </xf>
    <xf numFmtId="0" fontId="27" fillId="0" borderId="10" xfId="0" applyNumberFormat="1" applyFont="1" applyFill="1" applyBorder="1" applyAlignment="1">
      <alignment horizontal="left" vertical="top" wrapText="1"/>
    </xf>
    <xf numFmtId="9" fontId="0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view="pageBreakPreview" zoomScale="77" zoomScaleNormal="85" zoomScaleSheetLayoutView="77" zoomScalePageLayoutView="0" workbookViewId="0" topLeftCell="A1">
      <selection activeCell="D29" sqref="D2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11.7109375" style="2" customWidth="1"/>
    <col min="6" max="6" width="11.57421875" style="2" customWidth="1"/>
    <col min="7" max="7" width="20.140625" style="2" customWidth="1"/>
    <col min="8" max="13" width="4.421875" style="2" customWidth="1"/>
    <col min="14" max="14" width="5.140625" style="2" customWidth="1"/>
    <col min="15" max="15" width="5.28125" style="2" customWidth="1"/>
    <col min="16" max="18" width="13.8515625" style="2" customWidth="1"/>
    <col min="19" max="19" width="20.00390625" style="2" customWidth="1"/>
    <col min="20" max="20" width="7.140625" style="2" customWidth="1"/>
    <col min="21" max="16384" width="35.7109375" style="2" customWidth="1"/>
  </cols>
  <sheetData>
    <row r="1" spans="5:19" ht="42.75" customHeight="1">
      <c r="E1" s="2">
        <v>76</v>
      </c>
      <c r="P1" s="88"/>
      <c r="Q1" s="88"/>
      <c r="R1" s="88"/>
      <c r="S1" s="88"/>
    </row>
    <row r="4" spans="1:19" s="1" customFormat="1" ht="12.75">
      <c r="A4" s="89" t="s">
        <v>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2.75">
      <c r="A6" s="90" t="s">
        <v>41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s="1" customFormat="1" ht="12.75">
      <c r="A7" s="90" t="s">
        <v>42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s="1" customFormat="1" ht="12.75">
      <c r="A8" s="91" t="s">
        <v>65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27" s="30" customFormat="1" ht="12.75">
      <c r="A9" s="87" t="s">
        <v>36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</row>
    <row r="10" spans="1:7" s="30" customFormat="1" ht="64.5" customHeight="1">
      <c r="A10" s="87" t="s">
        <v>43</v>
      </c>
      <c r="B10" s="87"/>
      <c r="C10" s="87"/>
      <c r="D10" s="87"/>
      <c r="E10" s="87"/>
      <c r="F10" s="87"/>
      <c r="G10" s="87"/>
    </row>
    <row r="11" spans="1:20" s="5" customFormat="1" ht="45" customHeight="1" thickBo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5" customFormat="1" ht="51">
      <c r="A12" s="36" t="s">
        <v>1</v>
      </c>
      <c r="B12" s="37" t="s">
        <v>0</v>
      </c>
      <c r="C12" s="35" t="s">
        <v>2</v>
      </c>
      <c r="D12" s="35" t="s">
        <v>9</v>
      </c>
      <c r="E12" s="38" t="s">
        <v>10</v>
      </c>
      <c r="F12" s="39" t="s">
        <v>11</v>
      </c>
      <c r="G12" s="35" t="s">
        <v>3</v>
      </c>
      <c r="H12" s="34">
        <v>1</v>
      </c>
      <c r="I12" s="47">
        <v>2</v>
      </c>
      <c r="J12" s="47">
        <v>3</v>
      </c>
      <c r="K12" s="47">
        <v>4</v>
      </c>
      <c r="L12" s="47">
        <v>5</v>
      </c>
      <c r="M12" s="47">
        <v>6</v>
      </c>
      <c r="N12" s="47">
        <v>7</v>
      </c>
      <c r="O12" s="35">
        <v>8</v>
      </c>
      <c r="P12" s="31" t="s">
        <v>4</v>
      </c>
      <c r="Q12" s="42" t="s">
        <v>5</v>
      </c>
      <c r="R12" s="35" t="s">
        <v>19</v>
      </c>
      <c r="S12" s="43" t="s">
        <v>8</v>
      </c>
      <c r="T12" s="2"/>
    </row>
    <row r="13" spans="1:20" s="5" customFormat="1" ht="25.5">
      <c r="A13" s="7">
        <v>1</v>
      </c>
      <c r="B13" s="78" t="s">
        <v>44</v>
      </c>
      <c r="C13" s="78" t="s">
        <v>12</v>
      </c>
      <c r="D13" s="8" t="s">
        <v>15</v>
      </c>
      <c r="E13" s="78">
        <v>7</v>
      </c>
      <c r="F13" s="78">
        <v>7</v>
      </c>
      <c r="G13" s="8" t="s">
        <v>45</v>
      </c>
      <c r="H13" s="78">
        <v>9</v>
      </c>
      <c r="I13" s="78">
        <v>7</v>
      </c>
      <c r="J13" s="78">
        <v>8</v>
      </c>
      <c r="K13" s="78">
        <v>0</v>
      </c>
      <c r="L13" s="78">
        <v>11</v>
      </c>
      <c r="M13" s="78">
        <v>6</v>
      </c>
      <c r="N13" s="78">
        <v>3</v>
      </c>
      <c r="O13" s="78">
        <v>2</v>
      </c>
      <c r="P13" s="78">
        <v>46</v>
      </c>
      <c r="Q13" s="78">
        <v>76</v>
      </c>
      <c r="R13" s="85">
        <v>0.61</v>
      </c>
      <c r="S13" s="86" t="s">
        <v>59</v>
      </c>
      <c r="T13" s="2">
        <f>SUM(H13:O13)</f>
        <v>46</v>
      </c>
    </row>
    <row r="14" spans="1:20" s="5" customFormat="1" ht="25.5">
      <c r="A14" s="8">
        <v>6</v>
      </c>
      <c r="B14" s="7" t="s">
        <v>62</v>
      </c>
      <c r="C14" s="49" t="s">
        <v>12</v>
      </c>
      <c r="D14" s="49" t="s">
        <v>17</v>
      </c>
      <c r="E14" s="49">
        <v>7</v>
      </c>
      <c r="F14" s="49">
        <v>7</v>
      </c>
      <c r="G14" s="49" t="s">
        <v>13</v>
      </c>
      <c r="H14" s="77">
        <v>6</v>
      </c>
      <c r="I14" s="77">
        <v>2</v>
      </c>
      <c r="J14" s="77">
        <v>3</v>
      </c>
      <c r="K14" s="77">
        <v>2</v>
      </c>
      <c r="L14" s="77">
        <v>1</v>
      </c>
      <c r="M14" s="77">
        <v>3</v>
      </c>
      <c r="N14" s="84">
        <v>0</v>
      </c>
      <c r="O14" s="77">
        <v>2</v>
      </c>
      <c r="P14" s="50">
        <v>19</v>
      </c>
      <c r="Q14" s="50">
        <v>76</v>
      </c>
      <c r="R14" s="51">
        <f>P14/Q14</f>
        <v>0.25</v>
      </c>
      <c r="S14" s="52" t="s">
        <v>16</v>
      </c>
      <c r="T14" s="2"/>
    </row>
    <row r="15" spans="1:20" s="5" customFormat="1" ht="25.5">
      <c r="A15" s="8">
        <v>2</v>
      </c>
      <c r="B15" s="7" t="s">
        <v>63</v>
      </c>
      <c r="C15" s="49" t="s">
        <v>12</v>
      </c>
      <c r="D15" s="49" t="s">
        <v>17</v>
      </c>
      <c r="E15" s="49">
        <v>7</v>
      </c>
      <c r="F15" s="49">
        <v>7</v>
      </c>
      <c r="G15" s="49" t="s">
        <v>64</v>
      </c>
      <c r="H15" s="49">
        <v>1</v>
      </c>
      <c r="I15" s="49">
        <v>3</v>
      </c>
      <c r="J15" s="49">
        <v>7</v>
      </c>
      <c r="K15" s="49">
        <v>1</v>
      </c>
      <c r="L15" s="49">
        <v>2</v>
      </c>
      <c r="M15" s="49">
        <v>3</v>
      </c>
      <c r="N15" s="49">
        <v>2</v>
      </c>
      <c r="O15" s="49">
        <v>0</v>
      </c>
      <c r="P15" s="75">
        <v>19</v>
      </c>
      <c r="Q15" s="50">
        <v>76</v>
      </c>
      <c r="R15" s="51">
        <f>P15/Q15</f>
        <v>0.25</v>
      </c>
      <c r="S15" s="52" t="s">
        <v>16</v>
      </c>
      <c r="T15" s="2"/>
    </row>
    <row r="16" spans="1:19" ht="12.75">
      <c r="A16" s="13" t="s">
        <v>6</v>
      </c>
      <c r="B16" s="9"/>
      <c r="C16" s="70"/>
      <c r="D16" s="53" t="s">
        <v>30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ht="12.75">
      <c r="A17" s="15" t="s">
        <v>7</v>
      </c>
      <c r="B17" s="14"/>
      <c r="C17" s="74"/>
      <c r="D17" s="54" t="s">
        <v>23</v>
      </c>
      <c r="E17" s="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4" ht="12.75">
      <c r="A18" s="6"/>
      <c r="B18" s="6"/>
      <c r="C18" s="70"/>
      <c r="D18" s="53" t="s">
        <v>31</v>
      </c>
    </row>
    <row r="19" spans="1:4" ht="12.75">
      <c r="A19" s="6"/>
      <c r="B19" s="6"/>
      <c r="C19" s="9"/>
      <c r="D19" s="28" t="s">
        <v>32</v>
      </c>
    </row>
  </sheetData>
  <sheetProtection/>
  <mergeCells count="7">
    <mergeCell ref="A10:G10"/>
    <mergeCell ref="P1:S1"/>
    <mergeCell ref="A4:S4"/>
    <mergeCell ref="A6:S6"/>
    <mergeCell ref="A7:S7"/>
    <mergeCell ref="A8:S8"/>
    <mergeCell ref="A9:AA9"/>
  </mergeCells>
  <printOptions/>
  <pageMargins left="0.75" right="0.75" top="1" bottom="1" header="0.5" footer="0.5"/>
  <pageSetup horizontalDpi="600" verticalDpi="600" orientation="landscape" paperSize="9" scale="62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view="pageBreakPreview" zoomScale="80" zoomScaleNormal="85" zoomScaleSheetLayoutView="80" zoomScalePageLayoutView="0" workbookViewId="0" topLeftCell="A1">
      <selection activeCell="C10" sqref="C10:C1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421875" style="2" customWidth="1"/>
    <col min="4" max="4" width="23.28125" style="2" customWidth="1"/>
    <col min="5" max="6" width="11.421875" style="2" customWidth="1"/>
    <col min="7" max="7" width="22.8515625" style="2" customWidth="1"/>
    <col min="8" max="13" width="4.00390625" style="2" customWidth="1"/>
    <col min="14" max="15" width="3.8515625" style="2" customWidth="1"/>
    <col min="16" max="18" width="13.8515625" style="2" customWidth="1"/>
    <col min="19" max="19" width="20.00390625" style="2" customWidth="1"/>
    <col min="20" max="20" width="7.140625" style="2" customWidth="1"/>
    <col min="21" max="16384" width="35.7109375" style="2" customWidth="1"/>
  </cols>
  <sheetData>
    <row r="1" spans="16:19" ht="42.75" customHeight="1">
      <c r="P1" s="88"/>
      <c r="Q1" s="88"/>
      <c r="R1" s="88"/>
      <c r="S1" s="88"/>
    </row>
    <row r="2" spans="1:19" s="1" customFormat="1" ht="12.75">
      <c r="A2" s="89" t="s">
        <v>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2.75">
      <c r="A4" s="90" t="s">
        <v>68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s="1" customFormat="1" ht="12.75">
      <c r="A5" s="90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s="1" customFormat="1" ht="12.75">
      <c r="A6" s="91" t="s">
        <v>65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27" s="30" customFormat="1" ht="12.75">
      <c r="A7" s="87" t="s">
        <v>67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13" s="30" customFormat="1" ht="61.5" customHeight="1">
      <c r="A8" s="87" t="s">
        <v>66</v>
      </c>
      <c r="B8" s="87"/>
      <c r="C8" s="87"/>
      <c r="D8" s="87"/>
      <c r="E8" s="87"/>
      <c r="F8" s="87"/>
      <c r="G8" s="87"/>
      <c r="H8" s="45"/>
      <c r="I8" s="45"/>
      <c r="J8" s="45"/>
      <c r="K8" s="45"/>
      <c r="L8" s="45"/>
      <c r="M8" s="45"/>
    </row>
    <row r="9" spans="3:27" ht="13.5" customHeight="1" thickBot="1">
      <c r="C9" s="4"/>
      <c r="U9" s="5"/>
      <c r="V9" s="5"/>
      <c r="W9" s="5"/>
      <c r="X9" s="5"/>
      <c r="Y9" s="5"/>
      <c r="Z9" s="5"/>
      <c r="AA9" s="5"/>
    </row>
    <row r="10" spans="1:27" ht="13.5" customHeight="1">
      <c r="A10" s="36" t="s">
        <v>1</v>
      </c>
      <c r="B10" s="37" t="s">
        <v>0</v>
      </c>
      <c r="C10" s="35" t="s">
        <v>2</v>
      </c>
      <c r="D10" s="35" t="s">
        <v>9</v>
      </c>
      <c r="E10" s="38" t="s">
        <v>10</v>
      </c>
      <c r="F10" s="39" t="s">
        <v>11</v>
      </c>
      <c r="G10" s="35" t="s">
        <v>3</v>
      </c>
      <c r="H10" s="47">
        <v>1</v>
      </c>
      <c r="I10" s="47">
        <v>2</v>
      </c>
      <c r="J10" s="47">
        <v>3</v>
      </c>
      <c r="K10" s="47">
        <v>4</v>
      </c>
      <c r="L10" s="47">
        <v>5</v>
      </c>
      <c r="M10" s="47">
        <v>6</v>
      </c>
      <c r="N10" s="34">
        <v>7</v>
      </c>
      <c r="O10" s="35">
        <v>8</v>
      </c>
      <c r="P10" s="31" t="s">
        <v>4</v>
      </c>
      <c r="Q10" s="42" t="s">
        <v>5</v>
      </c>
      <c r="R10" s="35" t="s">
        <v>19</v>
      </c>
      <c r="S10" s="43" t="s">
        <v>8</v>
      </c>
      <c r="U10" s="5"/>
      <c r="V10" s="5"/>
      <c r="W10" s="5"/>
      <c r="X10" s="5"/>
      <c r="Y10" s="5"/>
      <c r="Z10" s="5"/>
      <c r="AA10" s="5"/>
    </row>
    <row r="11" spans="1:27" ht="27.75" customHeight="1">
      <c r="A11" s="7">
        <v>1</v>
      </c>
      <c r="B11" s="48" t="s">
        <v>53</v>
      </c>
      <c r="C11" s="80" t="s">
        <v>12</v>
      </c>
      <c r="D11" s="49" t="s">
        <v>17</v>
      </c>
      <c r="E11" s="81">
        <v>8</v>
      </c>
      <c r="F11" s="81">
        <v>8</v>
      </c>
      <c r="G11" s="79" t="s">
        <v>13</v>
      </c>
      <c r="H11" s="80">
        <v>8</v>
      </c>
      <c r="I11" s="80">
        <v>6</v>
      </c>
      <c r="J11" s="80">
        <v>8</v>
      </c>
      <c r="K11" s="80">
        <v>1</v>
      </c>
      <c r="L11" s="80">
        <v>10</v>
      </c>
      <c r="M11" s="80">
        <v>4</v>
      </c>
      <c r="N11" s="80">
        <v>8</v>
      </c>
      <c r="O11" s="80">
        <v>2</v>
      </c>
      <c r="P11" s="82">
        <v>47</v>
      </c>
      <c r="Q11" s="82">
        <v>76</v>
      </c>
      <c r="R11" s="83" t="s">
        <v>60</v>
      </c>
      <c r="S11" s="80" t="s">
        <v>59</v>
      </c>
      <c r="U11" s="5"/>
      <c r="V11" s="5"/>
      <c r="W11" s="5"/>
      <c r="X11" s="5"/>
      <c r="Y11" s="5"/>
      <c r="Z11" s="5"/>
      <c r="AA11" s="5"/>
    </row>
    <row r="12" spans="1:27" ht="27.75" customHeight="1">
      <c r="A12" s="7">
        <v>2</v>
      </c>
      <c r="B12" s="48" t="s">
        <v>51</v>
      </c>
      <c r="C12" s="49" t="s">
        <v>12</v>
      </c>
      <c r="D12" s="49" t="s">
        <v>17</v>
      </c>
      <c r="E12" s="49">
        <v>8</v>
      </c>
      <c r="F12" s="49">
        <v>8</v>
      </c>
      <c r="G12" s="49" t="s">
        <v>26</v>
      </c>
      <c r="H12" s="49">
        <v>3</v>
      </c>
      <c r="I12" s="49">
        <v>6</v>
      </c>
      <c r="J12" s="49">
        <v>8</v>
      </c>
      <c r="K12" s="49">
        <v>3</v>
      </c>
      <c r="L12" s="49">
        <v>12</v>
      </c>
      <c r="M12" s="49">
        <v>5</v>
      </c>
      <c r="N12" s="49">
        <v>4</v>
      </c>
      <c r="O12" s="49">
        <v>4</v>
      </c>
      <c r="P12" s="75">
        <v>45</v>
      </c>
      <c r="Q12" s="50">
        <v>76</v>
      </c>
      <c r="R12" s="76">
        <v>0.59</v>
      </c>
      <c r="S12" s="52" t="s">
        <v>16</v>
      </c>
      <c r="U12" s="5"/>
      <c r="V12" s="5"/>
      <c r="W12" s="5"/>
      <c r="X12" s="5"/>
      <c r="Y12" s="5"/>
      <c r="Z12" s="5"/>
      <c r="AA12" s="5"/>
    </row>
    <row r="13" spans="1:27" ht="28.5" customHeight="1">
      <c r="A13" s="8">
        <v>3</v>
      </c>
      <c r="B13" s="48" t="s">
        <v>52</v>
      </c>
      <c r="C13" s="49" t="s">
        <v>12</v>
      </c>
      <c r="D13" s="49" t="s">
        <v>17</v>
      </c>
      <c r="E13" s="49">
        <v>8</v>
      </c>
      <c r="F13" s="49">
        <v>8</v>
      </c>
      <c r="G13" s="49" t="s">
        <v>26</v>
      </c>
      <c r="H13" s="49">
        <v>4</v>
      </c>
      <c r="I13" s="49">
        <v>6</v>
      </c>
      <c r="J13" s="49">
        <v>8</v>
      </c>
      <c r="K13" s="49">
        <v>3</v>
      </c>
      <c r="L13" s="49">
        <v>12</v>
      </c>
      <c r="M13" s="49">
        <v>4</v>
      </c>
      <c r="N13" s="49">
        <v>4</v>
      </c>
      <c r="O13" s="49">
        <v>4</v>
      </c>
      <c r="P13" s="75">
        <v>45</v>
      </c>
      <c r="Q13" s="50">
        <v>76</v>
      </c>
      <c r="R13" s="51">
        <v>0.59</v>
      </c>
      <c r="S13" s="52" t="s">
        <v>16</v>
      </c>
      <c r="U13" s="5"/>
      <c r="V13" s="5"/>
      <c r="W13" s="5"/>
      <c r="X13" s="5"/>
      <c r="Y13" s="5"/>
      <c r="Z13" s="5"/>
      <c r="AA13" s="5"/>
    </row>
    <row r="14" spans="1:27" ht="31.5" customHeight="1">
      <c r="A14" s="7">
        <v>4</v>
      </c>
      <c r="B14" s="48" t="s">
        <v>54</v>
      </c>
      <c r="C14" s="49" t="s">
        <v>12</v>
      </c>
      <c r="D14" s="49" t="s">
        <v>14</v>
      </c>
      <c r="E14" s="49">
        <v>8</v>
      </c>
      <c r="F14" s="49">
        <v>8</v>
      </c>
      <c r="G14" s="49" t="s">
        <v>55</v>
      </c>
      <c r="H14" s="49">
        <v>3</v>
      </c>
      <c r="I14" s="49">
        <v>1</v>
      </c>
      <c r="J14" s="49">
        <v>0</v>
      </c>
      <c r="K14" s="49">
        <v>3</v>
      </c>
      <c r="L14" s="49">
        <v>4</v>
      </c>
      <c r="M14" s="49">
        <v>2</v>
      </c>
      <c r="N14" s="77">
        <v>2</v>
      </c>
      <c r="O14" s="77">
        <v>0</v>
      </c>
      <c r="P14" s="50">
        <v>15</v>
      </c>
      <c r="Q14" s="50">
        <v>76</v>
      </c>
      <c r="R14" s="51">
        <v>0.2</v>
      </c>
      <c r="S14" s="52" t="s">
        <v>16</v>
      </c>
      <c r="U14" s="5"/>
      <c r="V14" s="5"/>
      <c r="W14" s="5"/>
      <c r="X14" s="5"/>
      <c r="Y14" s="5"/>
      <c r="Z14" s="5"/>
      <c r="AA14" s="5"/>
    </row>
    <row r="15" spans="1:27" ht="31.5" customHeight="1">
      <c r="A15" s="7">
        <v>5</v>
      </c>
      <c r="B15" s="48" t="s">
        <v>58</v>
      </c>
      <c r="C15" s="49" t="s">
        <v>12</v>
      </c>
      <c r="D15" s="49" t="s">
        <v>57</v>
      </c>
      <c r="E15" s="49">
        <v>8</v>
      </c>
      <c r="F15" s="49">
        <v>8</v>
      </c>
      <c r="G15" s="49" t="s">
        <v>25</v>
      </c>
      <c r="H15" s="49">
        <v>3</v>
      </c>
      <c r="I15" s="49">
        <v>4</v>
      </c>
      <c r="J15" s="49">
        <v>0</v>
      </c>
      <c r="K15" s="49">
        <v>2</v>
      </c>
      <c r="L15" s="49">
        <v>0</v>
      </c>
      <c r="M15" s="49">
        <v>3</v>
      </c>
      <c r="N15" s="77">
        <v>0</v>
      </c>
      <c r="O15" s="77">
        <v>0</v>
      </c>
      <c r="P15" s="50">
        <v>12</v>
      </c>
      <c r="Q15" s="50">
        <v>76</v>
      </c>
      <c r="R15" s="51">
        <v>0.16</v>
      </c>
      <c r="S15" s="52" t="s">
        <v>16</v>
      </c>
      <c r="U15" s="5"/>
      <c r="V15" s="5"/>
      <c r="W15" s="5"/>
      <c r="X15" s="5"/>
      <c r="Y15" s="5"/>
      <c r="Z15" s="5"/>
      <c r="AA15" s="5"/>
    </row>
    <row r="16" spans="1:27" ht="31.5" customHeight="1">
      <c r="A16" s="7">
        <v>6</v>
      </c>
      <c r="B16" s="48" t="s">
        <v>56</v>
      </c>
      <c r="C16" s="49" t="s">
        <v>12</v>
      </c>
      <c r="D16" s="49" t="s">
        <v>57</v>
      </c>
      <c r="E16" s="49">
        <v>8</v>
      </c>
      <c r="F16" s="49">
        <v>8</v>
      </c>
      <c r="G16" s="49" t="s">
        <v>25</v>
      </c>
      <c r="H16" s="49">
        <v>0</v>
      </c>
      <c r="I16" s="49">
        <v>0</v>
      </c>
      <c r="J16" s="49">
        <v>0</v>
      </c>
      <c r="K16" s="49">
        <v>2</v>
      </c>
      <c r="L16" s="49">
        <v>5</v>
      </c>
      <c r="M16" s="49">
        <v>2</v>
      </c>
      <c r="N16" s="77">
        <v>2</v>
      </c>
      <c r="O16" s="77">
        <v>0</v>
      </c>
      <c r="P16" s="50">
        <v>11</v>
      </c>
      <c r="Q16" s="50">
        <v>76</v>
      </c>
      <c r="R16" s="51">
        <v>0.14</v>
      </c>
      <c r="S16" s="52" t="s">
        <v>16</v>
      </c>
      <c r="U16" s="5"/>
      <c r="V16" s="5"/>
      <c r="W16" s="5"/>
      <c r="X16" s="5"/>
      <c r="Y16" s="5"/>
      <c r="Z16" s="5"/>
      <c r="AA16" s="5"/>
    </row>
    <row r="17" spans="1:19" ht="24" customHeight="1">
      <c r="A17" s="13" t="s">
        <v>6</v>
      </c>
      <c r="B17" s="9"/>
      <c r="C17" s="9"/>
      <c r="D17" s="53" t="s">
        <v>30</v>
      </c>
      <c r="E17" s="9"/>
      <c r="F17" s="9"/>
      <c r="G17" s="9"/>
      <c r="H17" s="9"/>
      <c r="I17" s="9"/>
      <c r="J17" s="9"/>
      <c r="K17" s="9"/>
      <c r="L17" s="9"/>
      <c r="M17" s="9"/>
      <c r="N17" s="11"/>
      <c r="O17" s="11"/>
      <c r="P17" s="12"/>
      <c r="Q17" s="12"/>
      <c r="R17" s="12"/>
      <c r="S17" s="11"/>
    </row>
    <row r="18" spans="1:19" ht="22.5" customHeight="1">
      <c r="A18" s="15" t="s">
        <v>7</v>
      </c>
      <c r="B18" s="14"/>
      <c r="D18" s="54" t="s">
        <v>23</v>
      </c>
      <c r="E18" s="9"/>
      <c r="F18" s="9"/>
      <c r="G18" s="9"/>
      <c r="H18" s="9"/>
      <c r="I18" s="9"/>
      <c r="J18" s="9"/>
      <c r="K18" s="9"/>
      <c r="L18" s="9"/>
      <c r="M18" s="9"/>
      <c r="N18" s="11"/>
      <c r="O18" s="11"/>
      <c r="P18" s="12"/>
      <c r="Q18" s="12"/>
      <c r="R18" s="12"/>
      <c r="S18" s="11"/>
    </row>
    <row r="19" spans="1:4" ht="30" customHeight="1">
      <c r="A19" s="6"/>
      <c r="B19" s="6"/>
      <c r="C19" s="9"/>
      <c r="D19" s="53" t="s">
        <v>31</v>
      </c>
    </row>
    <row r="20" spans="1:19" ht="12.75">
      <c r="A20" s="6"/>
      <c r="B20" s="6"/>
      <c r="C20" s="9"/>
      <c r="D20" s="53" t="s">
        <v>32</v>
      </c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</sheetData>
  <sheetProtection/>
  <mergeCells count="7">
    <mergeCell ref="A7:AA7"/>
    <mergeCell ref="A8:G8"/>
    <mergeCell ref="P1:S1"/>
    <mergeCell ref="A2:S2"/>
    <mergeCell ref="A4:S4"/>
    <mergeCell ref="A5:S5"/>
    <mergeCell ref="A6:S6"/>
  </mergeCells>
  <printOptions/>
  <pageMargins left="0.75" right="0.75" top="1" bottom="1" header="0.5" footer="0.5"/>
  <pageSetup horizontalDpi="600" verticalDpi="600" orientation="landscape" paperSize="9" scale="64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view="pageBreakPreview" zoomScale="85" zoomScaleNormal="85" zoomScaleSheetLayoutView="85" zoomScalePageLayoutView="0" workbookViewId="0" topLeftCell="A1">
      <selection activeCell="C14" sqref="C14: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0.28125" style="2" customWidth="1"/>
    <col min="4" max="4" width="19.7109375" style="2" customWidth="1"/>
    <col min="5" max="5" width="8.00390625" style="2" customWidth="1"/>
    <col min="6" max="6" width="11.421875" style="2" customWidth="1"/>
    <col min="7" max="7" width="18.8515625" style="2" customWidth="1"/>
    <col min="8" max="8" width="5.57421875" style="2" customWidth="1"/>
    <col min="9" max="9" width="5.28125" style="2" customWidth="1"/>
    <col min="10" max="15" width="6.00390625" style="2" customWidth="1"/>
    <col min="16" max="16" width="5.140625" style="2" customWidth="1"/>
    <col min="17" max="17" width="10.8515625" style="2" customWidth="1"/>
    <col min="18" max="18" width="11.140625" style="2" customWidth="1"/>
    <col min="19" max="19" width="10.8515625" style="2" customWidth="1"/>
    <col min="20" max="20" width="18.00390625" style="2" customWidth="1"/>
    <col min="21" max="21" width="7.140625" style="2" customWidth="1"/>
    <col min="22" max="16384" width="35.7109375" style="2" customWidth="1"/>
  </cols>
  <sheetData>
    <row r="1" spans="17:20" ht="42.75" customHeight="1">
      <c r="Q1" s="88"/>
      <c r="R1" s="88"/>
      <c r="S1" s="88"/>
      <c r="T1" s="88"/>
    </row>
    <row r="4" spans="1:20" s="1" customFormat="1" ht="12.75">
      <c r="A4" s="89" t="s">
        <v>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1" customFormat="1" ht="12.75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s="1" customFormat="1" ht="12.75">
      <c r="A7" s="90" t="s">
        <v>47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0" s="1" customFormat="1" ht="12.75">
      <c r="A8" s="91" t="s">
        <v>65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8" s="30" customFormat="1" ht="12.75">
      <c r="A9" s="87" t="s">
        <v>27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1:7" s="30" customFormat="1" ht="48.75" customHeight="1">
      <c r="A10" s="87" t="s">
        <v>29</v>
      </c>
      <c r="B10" s="87"/>
      <c r="C10" s="87"/>
      <c r="D10" s="87"/>
      <c r="E10" s="87"/>
      <c r="F10" s="87"/>
      <c r="G10" s="87"/>
    </row>
    <row r="11" spans="1:21" s="5" customFormat="1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2"/>
    </row>
    <row r="12" spans="1:21" s="5" customFormat="1" ht="13.5" thickBot="1">
      <c r="A12" s="2"/>
      <c r="B12" s="2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5" customFormat="1" ht="77.25" thickBot="1">
      <c r="A13" s="21" t="s">
        <v>1</v>
      </c>
      <c r="B13" s="22" t="s">
        <v>0</v>
      </c>
      <c r="C13" s="23" t="s">
        <v>2</v>
      </c>
      <c r="D13" s="23" t="s">
        <v>9</v>
      </c>
      <c r="E13" s="27" t="s">
        <v>10</v>
      </c>
      <c r="F13" s="24" t="s">
        <v>11</v>
      </c>
      <c r="G13" s="23" t="s">
        <v>3</v>
      </c>
      <c r="H13" s="25">
        <v>1</v>
      </c>
      <c r="I13" s="46">
        <v>2</v>
      </c>
      <c r="J13" s="46">
        <v>3</v>
      </c>
      <c r="K13" s="46">
        <v>4</v>
      </c>
      <c r="L13" s="46">
        <v>5</v>
      </c>
      <c r="M13" s="46">
        <v>6</v>
      </c>
      <c r="N13" s="46">
        <v>7</v>
      </c>
      <c r="O13" s="46">
        <v>8</v>
      </c>
      <c r="P13" s="46">
        <v>9</v>
      </c>
      <c r="Q13" s="26" t="s">
        <v>4</v>
      </c>
      <c r="R13" s="31" t="s">
        <v>5</v>
      </c>
      <c r="S13" s="23" t="s">
        <v>19</v>
      </c>
      <c r="T13" s="16" t="s">
        <v>8</v>
      </c>
      <c r="U13" s="2"/>
    </row>
    <row r="14" spans="1:21" s="5" customFormat="1" ht="25.5">
      <c r="A14" s="18">
        <v>1</v>
      </c>
      <c r="B14" s="7" t="s">
        <v>21</v>
      </c>
      <c r="C14" s="55" t="s">
        <v>12</v>
      </c>
      <c r="D14" s="56" t="s">
        <v>17</v>
      </c>
      <c r="E14" s="57">
        <v>9</v>
      </c>
      <c r="F14" s="58">
        <v>9</v>
      </c>
      <c r="G14" s="49" t="s">
        <v>18</v>
      </c>
      <c r="H14" s="59">
        <v>6</v>
      </c>
      <c r="I14" s="60">
        <v>0</v>
      </c>
      <c r="J14" s="60">
        <v>0</v>
      </c>
      <c r="K14" s="60">
        <v>0</v>
      </c>
      <c r="L14" s="60">
        <v>0</v>
      </c>
      <c r="M14" s="60">
        <v>12</v>
      </c>
      <c r="N14" s="60">
        <v>0</v>
      </c>
      <c r="O14" s="60">
        <v>9</v>
      </c>
      <c r="P14" s="60">
        <v>0</v>
      </c>
      <c r="Q14" s="61">
        <v>27</v>
      </c>
      <c r="R14" s="62">
        <v>87</v>
      </c>
      <c r="S14" s="63">
        <f>Q14/R14</f>
        <v>0.3103448275862069</v>
      </c>
      <c r="T14" s="32" t="s">
        <v>16</v>
      </c>
      <c r="U14" s="2"/>
    </row>
    <row r="15" spans="1:21" s="5" customFormat="1" ht="27.75" customHeight="1">
      <c r="A15" s="17">
        <v>2</v>
      </c>
      <c r="B15" s="7" t="s">
        <v>22</v>
      </c>
      <c r="C15" s="55" t="s">
        <v>12</v>
      </c>
      <c r="D15" s="64" t="s">
        <v>15</v>
      </c>
      <c r="E15" s="57">
        <v>9</v>
      </c>
      <c r="F15" s="58">
        <v>9</v>
      </c>
      <c r="G15" s="49" t="s">
        <v>20</v>
      </c>
      <c r="H15" s="65">
        <v>3</v>
      </c>
      <c r="I15" s="66">
        <v>0</v>
      </c>
      <c r="J15" s="66">
        <v>1</v>
      </c>
      <c r="K15" s="66">
        <v>0</v>
      </c>
      <c r="L15" s="66">
        <v>4</v>
      </c>
      <c r="M15" s="66">
        <v>12</v>
      </c>
      <c r="N15" s="66">
        <v>0</v>
      </c>
      <c r="O15" s="66">
        <v>0</v>
      </c>
      <c r="P15" s="66">
        <v>0</v>
      </c>
      <c r="Q15" s="68">
        <v>20</v>
      </c>
      <c r="R15" s="69">
        <v>87</v>
      </c>
      <c r="S15" s="63">
        <f>Q15/R15</f>
        <v>0.22988505747126436</v>
      </c>
      <c r="T15" s="41" t="s">
        <v>16</v>
      </c>
      <c r="U15" s="2"/>
    </row>
    <row r="16" spans="1:20" ht="13.5" customHeight="1">
      <c r="A16" s="9"/>
      <c r="B16" s="10"/>
      <c r="C16" s="70"/>
      <c r="D16" s="70"/>
      <c r="E16" s="70"/>
      <c r="F16" s="70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72"/>
      <c r="R16" s="72"/>
      <c r="S16" s="72"/>
      <c r="T16" s="20"/>
    </row>
    <row r="17" spans="1:20" ht="29.25" customHeight="1">
      <c r="A17" s="13" t="s">
        <v>6</v>
      </c>
      <c r="B17" s="9"/>
      <c r="C17" s="70"/>
      <c r="D17" s="53" t="s">
        <v>30</v>
      </c>
      <c r="E17" s="70"/>
      <c r="F17" s="70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73"/>
      <c r="S17" s="73"/>
      <c r="T17" s="11"/>
    </row>
    <row r="18" spans="1:20" ht="17.25" customHeight="1">
      <c r="A18" s="15" t="s">
        <v>7</v>
      </c>
      <c r="B18" s="14"/>
      <c r="C18" s="74"/>
      <c r="D18" s="54" t="s">
        <v>23</v>
      </c>
      <c r="E18" s="70"/>
      <c r="F18" s="70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3"/>
      <c r="R18" s="73"/>
      <c r="S18" s="73"/>
      <c r="T18" s="11"/>
    </row>
    <row r="19" spans="1:19" ht="22.5" customHeight="1">
      <c r="A19" s="6"/>
      <c r="B19" s="6"/>
      <c r="C19" s="70"/>
      <c r="D19" s="53" t="s">
        <v>31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20" ht="24" customHeight="1">
      <c r="A20" s="6"/>
      <c r="B20" s="6"/>
      <c r="C20" s="9"/>
      <c r="D20" s="28" t="s">
        <v>32</v>
      </c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</sheetData>
  <sheetProtection/>
  <mergeCells count="8">
    <mergeCell ref="A11:T11"/>
    <mergeCell ref="Q1:T1"/>
    <mergeCell ref="A4:T4"/>
    <mergeCell ref="A6:T6"/>
    <mergeCell ref="A7:T7"/>
    <mergeCell ref="A8:T8"/>
    <mergeCell ref="A9:AB9"/>
    <mergeCell ref="A10:G10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7"/>
  <sheetViews>
    <sheetView view="pageBreakPreview" zoomScale="82" zoomScaleNormal="85" zoomScaleSheetLayoutView="82" zoomScalePageLayoutView="0" workbookViewId="0" topLeftCell="A1">
      <selection activeCell="C11" sqref="C11:C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8515625" style="2" customWidth="1"/>
    <col min="4" max="4" width="23.28125" style="2" customWidth="1"/>
    <col min="5" max="5" width="8.8515625" style="2" customWidth="1"/>
    <col min="6" max="6" width="8.57421875" style="2" customWidth="1"/>
    <col min="7" max="7" width="22.8515625" style="2" customWidth="1"/>
    <col min="8" max="16" width="6.28125" style="2" customWidth="1"/>
    <col min="17" max="19" width="13.8515625" style="2" customWidth="1"/>
    <col min="20" max="20" width="17.421875" style="2" customWidth="1"/>
    <col min="21" max="21" width="7.140625" style="2" customWidth="1"/>
    <col min="22" max="16384" width="35.7109375" style="2" customWidth="1"/>
  </cols>
  <sheetData>
    <row r="1" spans="17:20" ht="42.75" customHeight="1">
      <c r="Q1" s="88"/>
      <c r="R1" s="88"/>
      <c r="S1" s="88"/>
      <c r="T1" s="88"/>
    </row>
    <row r="4" spans="1:20" s="1" customFormat="1" ht="12.75">
      <c r="A4" s="89" t="s">
        <v>46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1" customFormat="1" ht="12.75">
      <c r="A6" s="90" t="s">
        <v>34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s="1" customFormat="1" ht="12.75">
      <c r="A7" s="90" t="s">
        <v>69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0" s="1" customFormat="1" ht="12.75">
      <c r="A8" s="91" t="s">
        <v>65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8" s="30" customFormat="1" ht="12.75">
      <c r="A9" s="87" t="s">
        <v>48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1:7" s="30" customFormat="1" ht="50.25" customHeight="1">
      <c r="A10" s="87" t="s">
        <v>43</v>
      </c>
      <c r="B10" s="87"/>
      <c r="C10" s="87"/>
      <c r="D10" s="87"/>
      <c r="E10" s="87"/>
      <c r="F10" s="87"/>
      <c r="G10" s="87"/>
    </row>
    <row r="11" spans="1:28" ht="54.75" customHeight="1">
      <c r="A11" s="40" t="s">
        <v>1</v>
      </c>
      <c r="B11" s="40" t="s">
        <v>0</v>
      </c>
      <c r="C11" s="33" t="s">
        <v>2</v>
      </c>
      <c r="D11" s="33" t="s">
        <v>9</v>
      </c>
      <c r="E11" s="33" t="s">
        <v>10</v>
      </c>
      <c r="F11" s="33" t="s">
        <v>11</v>
      </c>
      <c r="G11" s="33" t="s">
        <v>3</v>
      </c>
      <c r="H11" s="33">
        <v>1</v>
      </c>
      <c r="I11" s="33">
        <v>2</v>
      </c>
      <c r="J11" s="33">
        <v>3</v>
      </c>
      <c r="K11" s="33">
        <v>4</v>
      </c>
      <c r="L11" s="33">
        <v>5</v>
      </c>
      <c r="M11" s="33">
        <v>6</v>
      </c>
      <c r="N11" s="33">
        <v>7</v>
      </c>
      <c r="O11" s="33">
        <v>8</v>
      </c>
      <c r="P11" s="33">
        <v>9</v>
      </c>
      <c r="Q11" s="33" t="s">
        <v>4</v>
      </c>
      <c r="R11" s="33" t="s">
        <v>5</v>
      </c>
      <c r="S11" s="33" t="s">
        <v>19</v>
      </c>
      <c r="T11" s="40" t="s">
        <v>8</v>
      </c>
      <c r="V11" s="5"/>
      <c r="W11" s="5"/>
      <c r="X11" s="5"/>
      <c r="Y11" s="5"/>
      <c r="Z11" s="5"/>
      <c r="AA11" s="5"/>
      <c r="AB11" s="5"/>
    </row>
    <row r="12" spans="1:28" ht="33" customHeight="1">
      <c r="A12" s="8">
        <v>1</v>
      </c>
      <c r="B12" s="48" t="s">
        <v>49</v>
      </c>
      <c r="C12" s="49" t="s">
        <v>12</v>
      </c>
      <c r="D12" s="56" t="s">
        <v>17</v>
      </c>
      <c r="E12" s="56">
        <v>10</v>
      </c>
      <c r="F12" s="56">
        <v>10</v>
      </c>
      <c r="G12" s="49" t="s">
        <v>18</v>
      </c>
      <c r="H12" s="67">
        <v>0</v>
      </c>
      <c r="I12" s="67">
        <v>10</v>
      </c>
      <c r="J12" s="67">
        <v>8</v>
      </c>
      <c r="K12" s="67">
        <v>0</v>
      </c>
      <c r="L12" s="67">
        <v>7</v>
      </c>
      <c r="M12" s="67">
        <v>5</v>
      </c>
      <c r="N12" s="67">
        <v>0</v>
      </c>
      <c r="O12" s="67">
        <v>2</v>
      </c>
      <c r="P12" s="67">
        <v>0</v>
      </c>
      <c r="Q12" s="69">
        <v>32</v>
      </c>
      <c r="R12" s="69">
        <v>83</v>
      </c>
      <c r="S12" s="51">
        <v>0.39</v>
      </c>
      <c r="T12" s="52" t="s">
        <v>16</v>
      </c>
      <c r="U12" s="2">
        <f>SUM(H12:P12)</f>
        <v>32</v>
      </c>
      <c r="V12" s="5"/>
      <c r="W12" s="5"/>
      <c r="X12" s="5"/>
      <c r="Y12" s="5"/>
      <c r="Z12" s="5"/>
      <c r="AA12" s="5"/>
      <c r="AB12" s="5"/>
    </row>
    <row r="13" spans="1:28" ht="33" customHeight="1">
      <c r="A13" s="8"/>
      <c r="B13" s="48" t="s">
        <v>61</v>
      </c>
      <c r="C13" s="49" t="s">
        <v>12</v>
      </c>
      <c r="D13" s="56" t="s">
        <v>17</v>
      </c>
      <c r="E13" s="56">
        <v>10</v>
      </c>
      <c r="F13" s="56">
        <v>10</v>
      </c>
      <c r="G13" s="49" t="s">
        <v>18</v>
      </c>
      <c r="H13" s="67">
        <v>0</v>
      </c>
      <c r="I13" s="67">
        <v>4</v>
      </c>
      <c r="J13" s="67">
        <v>4</v>
      </c>
      <c r="K13" s="67">
        <v>0</v>
      </c>
      <c r="L13" s="67">
        <v>2</v>
      </c>
      <c r="M13" s="67">
        <v>7</v>
      </c>
      <c r="N13" s="67">
        <v>0</v>
      </c>
      <c r="O13" s="67">
        <v>2</v>
      </c>
      <c r="P13" s="67">
        <v>0</v>
      </c>
      <c r="Q13" s="69">
        <v>19</v>
      </c>
      <c r="R13" s="69">
        <v>83</v>
      </c>
      <c r="S13" s="51">
        <v>0.23</v>
      </c>
      <c r="T13" s="52" t="s">
        <v>16</v>
      </c>
      <c r="V13" s="5"/>
      <c r="W13" s="5"/>
      <c r="X13" s="5"/>
      <c r="Y13" s="5"/>
      <c r="Z13" s="5"/>
      <c r="AA13" s="5"/>
      <c r="AB13" s="5"/>
    </row>
    <row r="14" spans="1:20" ht="13.5" customHeight="1">
      <c r="A14" s="9"/>
      <c r="B14" s="10"/>
      <c r="C14" s="9"/>
      <c r="D14" s="9"/>
      <c r="E14" s="9"/>
      <c r="F14" s="9"/>
      <c r="G14" s="9"/>
      <c r="H14" s="11"/>
      <c r="I14" s="11"/>
      <c r="J14" s="11"/>
      <c r="K14" s="11"/>
      <c r="L14" s="11"/>
      <c r="M14" s="11"/>
      <c r="N14" s="11"/>
      <c r="O14" s="11"/>
      <c r="P14" s="11"/>
      <c r="Q14" s="19"/>
      <c r="R14" s="19"/>
      <c r="S14" s="19"/>
      <c r="T14" s="20"/>
    </row>
    <row r="15" spans="1:20" ht="20.25" customHeight="1">
      <c r="A15" s="13" t="s">
        <v>6</v>
      </c>
      <c r="B15" s="9"/>
      <c r="C15" s="9"/>
      <c r="D15" s="28" t="s">
        <v>30</v>
      </c>
      <c r="E15" s="9"/>
      <c r="F15" s="9"/>
      <c r="G15" s="9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12"/>
      <c r="T15" s="11"/>
    </row>
    <row r="16" spans="1:20" ht="22.5" customHeight="1">
      <c r="A16" s="15" t="s">
        <v>7</v>
      </c>
      <c r="B16" s="14"/>
      <c r="D16" s="29" t="s">
        <v>23</v>
      </c>
      <c r="E16" s="9"/>
      <c r="F16" s="9"/>
      <c r="G16" s="9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1"/>
    </row>
    <row r="17" spans="1:4" ht="16.5" customHeight="1">
      <c r="A17" s="6"/>
      <c r="B17" s="6"/>
      <c r="C17" s="9"/>
      <c r="D17" s="28" t="s">
        <v>31</v>
      </c>
    </row>
    <row r="18" spans="1:20" ht="34.5" customHeight="1">
      <c r="A18" s="6"/>
      <c r="B18" s="6"/>
      <c r="C18" s="9"/>
      <c r="D18" s="28" t="s">
        <v>32</v>
      </c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6"/>
      <c r="B19" s="6"/>
      <c r="C19" s="9"/>
      <c r="D19" s="28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6"/>
      <c r="B20" s="6"/>
      <c r="C20" s="9"/>
      <c r="D20" s="29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 s="6"/>
      <c r="B21" s="6"/>
      <c r="C21" s="9"/>
      <c r="D21" s="29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6"/>
      <c r="B22" s="6"/>
      <c r="C22" s="9"/>
      <c r="D22" s="29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6"/>
      <c r="B23" s="6"/>
      <c r="C23" s="9"/>
      <c r="D23" s="29"/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6"/>
      <c r="B24" s="6"/>
      <c r="C24" s="9"/>
      <c r="D24" s="29"/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4:20" ht="12.75">
      <c r="D25" s="29"/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ht="12.75">
      <c r="B26" s="6"/>
      <c r="C26" s="6"/>
      <c r="D26" s="29"/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ht="12.75">
      <c r="D27" s="29"/>
    </row>
  </sheetData>
  <sheetProtection/>
  <mergeCells count="7">
    <mergeCell ref="A9:AB9"/>
    <mergeCell ref="A10:G10"/>
    <mergeCell ref="Q1:T1"/>
    <mergeCell ref="A4:T4"/>
    <mergeCell ref="A6:T6"/>
    <mergeCell ref="A7:T7"/>
    <mergeCell ref="A8:T8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"/>
  <sheetViews>
    <sheetView view="pageBreakPreview" zoomScale="87" zoomScaleNormal="85" zoomScaleSheetLayoutView="87" zoomScalePageLayoutView="0" workbookViewId="0" topLeftCell="A1">
      <selection activeCell="C12" sqref="C12:C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10.28125" style="2" customWidth="1"/>
    <col min="6" max="6" width="8.57421875" style="2" customWidth="1"/>
    <col min="7" max="7" width="19.7109375" style="2" customWidth="1"/>
    <col min="8" max="8" width="4.57421875" style="2" customWidth="1"/>
    <col min="9" max="9" width="5.00390625" style="2" customWidth="1"/>
    <col min="10" max="10" width="4.140625" style="2" customWidth="1"/>
    <col min="11" max="11" width="4.28125" style="2" customWidth="1"/>
    <col min="12" max="14" width="5.00390625" style="2" customWidth="1"/>
    <col min="15" max="15" width="4.140625" style="2" customWidth="1"/>
    <col min="16" max="16" width="4.421875" style="2" customWidth="1"/>
    <col min="17" max="19" width="13.8515625" style="2" customWidth="1"/>
    <col min="20" max="20" width="20.00390625" style="2" customWidth="1"/>
    <col min="21" max="21" width="7.140625" style="2" customWidth="1"/>
    <col min="22" max="16384" width="35.7109375" style="2" customWidth="1"/>
  </cols>
  <sheetData>
    <row r="1" spans="17:20" ht="42.75" customHeight="1">
      <c r="Q1" s="88"/>
      <c r="R1" s="88"/>
      <c r="S1" s="88"/>
      <c r="T1" s="88"/>
    </row>
    <row r="4" spans="1:20" s="1" customFormat="1" ht="12.75">
      <c r="A4" s="89" t="s">
        <v>33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1" customFormat="1" ht="12.75">
      <c r="A6" s="90" t="s">
        <v>34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s="1" customFormat="1" ht="12.75">
      <c r="A7" s="90" t="s">
        <v>35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0" s="1" customFormat="1" ht="12.75">
      <c r="A8" s="91" t="s">
        <v>65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8" s="30" customFormat="1" ht="12.75">
      <c r="A9" s="87" t="s">
        <v>36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1:15" s="30" customFormat="1" ht="51.75" customHeight="1">
      <c r="A10" s="87" t="s">
        <v>37</v>
      </c>
      <c r="B10" s="87"/>
      <c r="C10" s="87"/>
      <c r="D10" s="87"/>
      <c r="E10" s="87"/>
      <c r="F10" s="87"/>
      <c r="G10" s="87"/>
      <c r="H10" s="45"/>
      <c r="I10" s="45"/>
      <c r="J10" s="45"/>
      <c r="K10" s="45"/>
      <c r="L10" s="45"/>
      <c r="M10" s="45"/>
      <c r="N10" s="45"/>
      <c r="O10" s="45"/>
    </row>
    <row r="11" spans="1:28" s="30" customFormat="1" ht="12" customHeight="1" thickBo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5"/>
      <c r="X11" s="5"/>
      <c r="Y11" s="5"/>
      <c r="Z11" s="5"/>
      <c r="AA11" s="5"/>
      <c r="AB11" s="5"/>
    </row>
    <row r="12" spans="1:28" ht="76.5">
      <c r="A12" s="36" t="s">
        <v>1</v>
      </c>
      <c r="B12" s="37" t="s">
        <v>0</v>
      </c>
      <c r="C12" s="35" t="s">
        <v>2</v>
      </c>
      <c r="D12" s="35" t="s">
        <v>9</v>
      </c>
      <c r="E12" s="38" t="s">
        <v>10</v>
      </c>
      <c r="F12" s="39" t="s">
        <v>11</v>
      </c>
      <c r="G12" s="35" t="s">
        <v>3</v>
      </c>
      <c r="H12" s="47">
        <v>1</v>
      </c>
      <c r="I12" s="47">
        <v>2</v>
      </c>
      <c r="J12" s="47">
        <v>3</v>
      </c>
      <c r="K12" s="47">
        <v>4</v>
      </c>
      <c r="L12" s="47">
        <v>5</v>
      </c>
      <c r="M12" s="47">
        <v>6</v>
      </c>
      <c r="N12" s="47">
        <v>7</v>
      </c>
      <c r="O12" s="47">
        <v>8</v>
      </c>
      <c r="P12" s="34">
        <v>9</v>
      </c>
      <c r="Q12" s="31" t="s">
        <v>4</v>
      </c>
      <c r="R12" s="42" t="s">
        <v>5</v>
      </c>
      <c r="S12" s="35" t="s">
        <v>19</v>
      </c>
      <c r="T12" s="43" t="s">
        <v>8</v>
      </c>
      <c r="V12" s="5"/>
      <c r="W12" s="5"/>
      <c r="X12" s="5"/>
      <c r="Y12" s="5"/>
      <c r="Z12" s="5"/>
      <c r="AA12" s="5"/>
      <c r="AB12" s="5"/>
    </row>
    <row r="13" spans="1:28" ht="25.5">
      <c r="A13" s="7">
        <v>1</v>
      </c>
      <c r="B13" s="48" t="s">
        <v>38</v>
      </c>
      <c r="C13" s="49" t="s">
        <v>12</v>
      </c>
      <c r="D13" s="49" t="s">
        <v>17</v>
      </c>
      <c r="E13" s="49">
        <v>11</v>
      </c>
      <c r="F13" s="49">
        <v>11</v>
      </c>
      <c r="G13" s="49" t="s">
        <v>39</v>
      </c>
      <c r="H13" s="49">
        <v>9</v>
      </c>
      <c r="I13" s="49">
        <v>4</v>
      </c>
      <c r="J13" s="49">
        <v>0</v>
      </c>
      <c r="K13" s="49">
        <v>0</v>
      </c>
      <c r="L13" s="49">
        <v>5</v>
      </c>
      <c r="M13" s="49">
        <v>4</v>
      </c>
      <c r="N13" s="49">
        <v>4</v>
      </c>
      <c r="O13" s="49">
        <v>2</v>
      </c>
      <c r="P13" s="77">
        <v>4</v>
      </c>
      <c r="Q13" s="50">
        <v>32</v>
      </c>
      <c r="R13" s="50">
        <v>92</v>
      </c>
      <c r="S13" s="51">
        <f>Q13/R13</f>
        <v>0.34782608695652173</v>
      </c>
      <c r="T13" s="52" t="s">
        <v>16</v>
      </c>
      <c r="V13" s="5"/>
      <c r="W13" s="5"/>
      <c r="X13" s="5"/>
      <c r="Y13" s="5"/>
      <c r="Z13" s="5"/>
      <c r="AA13" s="5"/>
      <c r="AB13" s="5"/>
    </row>
    <row r="14" spans="1:20" ht="17.25" customHeight="1">
      <c r="A14" s="13" t="s">
        <v>6</v>
      </c>
      <c r="B14" s="9"/>
      <c r="C14" s="9"/>
      <c r="D14" s="53" t="s">
        <v>30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19"/>
      <c r="R14" s="19"/>
      <c r="S14" s="44"/>
      <c r="T14" s="20"/>
    </row>
    <row r="15" spans="1:20" ht="33.75" customHeight="1">
      <c r="A15" s="15" t="s">
        <v>7</v>
      </c>
      <c r="B15" s="14"/>
      <c r="D15" s="54" t="s">
        <v>23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1"/>
      <c r="Q15" s="12"/>
      <c r="R15" s="12"/>
      <c r="S15" s="12"/>
      <c r="T15" s="11"/>
    </row>
    <row r="16" spans="1:20" ht="19.5" customHeight="1">
      <c r="A16" s="6"/>
      <c r="B16" s="6"/>
      <c r="C16" s="9"/>
      <c r="D16" s="53" t="s">
        <v>31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1"/>
      <c r="Q16" s="12"/>
      <c r="R16" s="12"/>
      <c r="S16" s="12"/>
      <c r="T16" s="11"/>
    </row>
    <row r="17" spans="1:4" ht="12.75">
      <c r="A17" s="6"/>
      <c r="B17" s="6"/>
      <c r="C17" s="9"/>
      <c r="D17" s="53" t="s">
        <v>32</v>
      </c>
    </row>
    <row r="18" ht="24.75" customHeight="1"/>
  </sheetData>
  <sheetProtection/>
  <mergeCells count="7">
    <mergeCell ref="A10:G10"/>
    <mergeCell ref="A9:AB9"/>
    <mergeCell ref="Q1:T1"/>
    <mergeCell ref="A4:T4"/>
    <mergeCell ref="A6:T6"/>
    <mergeCell ref="A7:T7"/>
    <mergeCell ref="A8:T8"/>
  </mergeCells>
  <printOptions/>
  <pageMargins left="0.75" right="0.75" top="1" bottom="1" header="0.5" footer="0.5"/>
  <pageSetup horizontalDpi="600" verticalDpi="600" orientation="landscape" paperSize="9" scale="5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2023-12-01T13:27:26Z</cp:lastPrinted>
  <dcterms:created xsi:type="dcterms:W3CDTF">1996-10-08T23:32:33Z</dcterms:created>
  <dcterms:modified xsi:type="dcterms:W3CDTF">2023-12-01T13:39:44Z</dcterms:modified>
  <cp:category/>
  <cp:version/>
  <cp:contentType/>
  <cp:contentStatus/>
</cp:coreProperties>
</file>