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20" windowWidth="9315" windowHeight="8640"/>
  </bookViews>
  <sheets>
    <sheet name="Лист1" sheetId="2" r:id="rId1"/>
  </sheets>
  <definedNames>
    <definedName name="_xlnm.Print_Area" localSheetId="0">Лист1!$A$1:$C$68</definedName>
  </definedNames>
  <calcPr calcId="145621"/>
</workbook>
</file>

<file path=xl/calcChain.xml><?xml version="1.0" encoding="utf-8"?>
<calcChain xmlns="http://schemas.openxmlformats.org/spreadsheetml/2006/main">
  <c r="C65" i="2" l="1"/>
  <c r="C37" i="2"/>
  <c r="C28" i="2"/>
  <c r="C19" i="2"/>
  <c r="C61" i="2" l="1"/>
  <c r="C57" i="2"/>
  <c r="C54" i="2"/>
  <c r="C50" i="2" l="1"/>
  <c r="C9" i="2" l="1"/>
  <c r="C6" i="2" s="1"/>
  <c r="C46" i="2" l="1"/>
  <c r="C68" i="2" l="1"/>
</calcChain>
</file>

<file path=xl/sharedStrings.xml><?xml version="1.0" encoding="utf-8"?>
<sst xmlns="http://schemas.openxmlformats.org/spreadsheetml/2006/main" count="68" uniqueCount="45">
  <si>
    <t>в том числе:</t>
  </si>
  <si>
    <t>Администрация Калининского района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</si>
  <si>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за счет субвенции, предоставляемой из республиканского бюджета Чувашской Республики</t>
  </si>
  <si>
    <t xml:space="preserve">Администрация Ленинского района 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</si>
  <si>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</si>
  <si>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</si>
  <si>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</si>
  <si>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реализации муниципальных программ по разделу "Общегосударственные вопросы" - всего:</t>
  </si>
  <si>
    <t>Обеспечение деятельности администрации города Чебоксары</t>
  </si>
  <si>
    <t>Обеспечение деятельности администрации Калининского района</t>
  </si>
  <si>
    <t>Обеспечение деятельности администрации Ленинского района</t>
  </si>
  <si>
    <t>Обеспечение деятельности администрации Московского района</t>
  </si>
  <si>
    <t>Обеспечение деятельности администрации Заволжского территориального управления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</si>
  <si>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</si>
  <si>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</si>
  <si>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 xml:space="preserve">Заволжское территориальное управление </t>
  </si>
  <si>
    <t>Чебоксарское городское Собрание депутатов</t>
  </si>
  <si>
    <t>Администрация Московского района</t>
  </si>
  <si>
    <t>Обеспечение деятельности финансовых органов и органов финансового надзора</t>
  </si>
  <si>
    <t>Обеспечение деятельности Чебоксарского городского комитета по управлению имуществом</t>
  </si>
  <si>
    <t xml:space="preserve">Обеспечение деятельности муниципального казённого учреждения "Чебоксарское городское бюро регистрации несчастных случаев" </t>
  </si>
  <si>
    <t>Всего</t>
  </si>
  <si>
    <t>Сумма              (млн. рублей)</t>
  </si>
  <si>
    <t>Резервный фонд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</si>
  <si>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</si>
  <si>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</si>
  <si>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</si>
  <si>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</si>
  <si>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>Обеспечение деятельности МКУ "Центр организации закупок"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</si>
  <si>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</si>
  <si>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</si>
  <si>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</si>
  <si>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</si>
  <si>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Реализация муниципальной программы города Чебоксары "Цифровое общество города Чебоксары" 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</si>
  <si>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</si>
  <si>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>Обеспечение реализации муниципальной программы города Чебоксары "Развитие земельных и имущественных отношений"</t>
  </si>
  <si>
    <t xml:space="preserve">Расшифровка плановых назначений по разделу </t>
  </si>
  <si>
    <t xml:space="preserve">Обеспечение деятельности административных комиссий для рассмотрения дел об административных правонарушениях </t>
  </si>
  <si>
    <t>Обеспечение деятельности (оказание услуг) муниципальных учреждений</t>
  </si>
  <si>
    <t>Обеспечение реализации  муниципальной программы города Чебоксары "Обеспечение общественного порядка и противодействие преступности на территории города Чебоксары" - всего:</t>
  </si>
  <si>
    <t xml:space="preserve"> 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</t>
  </si>
  <si>
    <t xml:space="preserve">"Общегосударственные вопросы" на 2023 год                                                                                                      </t>
  </si>
  <si>
    <t xml:space="preserve">Обеспечение деятельности Чебоксарского городского Собрания депутатов </t>
  </si>
  <si>
    <t>Реализация полномочий в сфере управления и распоряжения муниципальной собственностью города Чебоксары</t>
  </si>
  <si>
    <t xml:space="preserve">Проведение комплексных кадастровых работ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</si>
</sst>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4">
      <alignment vertical="top" wrapText="1"/>
    </xf>
    <xf numFmtId="0" fontId="13" fillId="0" borderId="4">
      <alignment vertical="top" wrapText="1"/>
    </xf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NumberFormat="1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2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12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4" fontId="3" fillId="4" borderId="3" xfId="0" applyNumberFormat="1" applyFont="1" applyFill="1" applyBorder="1" applyAlignment="1">
      <alignment horizontal="right" vertical="top"/>
    </xf>
    <xf numFmtId="0" fontId="14" fillId="0" borderId="4" xfId="2" applyNumberFormat="1" applyFont="1" applyProtection="1">
      <alignment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view="pageBreakPreview" zoomScaleNormal="100" zoomScaleSheetLayoutView="100" workbookViewId="0">
      <selection activeCell="B65" sqref="B65"/>
    </sheetView>
  </sheetViews>
  <sheetFormatPr defaultRowHeight="15" x14ac:dyDescent="0.25"/>
  <cols>
    <col min="1" max="1" width="4.28515625" customWidth="1"/>
    <col min="2" max="2" width="75.7109375" customWidth="1"/>
    <col min="3" max="3" width="19.42578125" style="31" customWidth="1"/>
    <col min="4" max="4" width="15" customWidth="1"/>
  </cols>
  <sheetData>
    <row r="1" spans="1:7" ht="13.5" customHeight="1" x14ac:dyDescent="0.25">
      <c r="A1" s="14"/>
      <c r="B1" s="14"/>
      <c r="C1" s="26"/>
      <c r="D1" s="1"/>
      <c r="E1" s="1"/>
      <c r="F1" s="1"/>
      <c r="G1" s="1"/>
    </row>
    <row r="2" spans="1:7" ht="17.25" customHeight="1" x14ac:dyDescent="0.3">
      <c r="A2" s="43" t="s">
        <v>36</v>
      </c>
      <c r="B2" s="43"/>
      <c r="C2" s="43"/>
      <c r="D2" s="3"/>
      <c r="E2" s="3"/>
      <c r="F2" s="1"/>
      <c r="G2" s="1"/>
    </row>
    <row r="3" spans="1:7" ht="20.25" customHeight="1" x14ac:dyDescent="0.3">
      <c r="A3" s="43" t="s">
        <v>41</v>
      </c>
      <c r="B3" s="43"/>
      <c r="C3" s="43"/>
      <c r="D3" s="3"/>
      <c r="E3" s="3"/>
      <c r="F3" s="1"/>
      <c r="G3" s="1"/>
    </row>
    <row r="4" spans="1:7" ht="17.25" customHeight="1" x14ac:dyDescent="0.25">
      <c r="A4" s="43"/>
      <c r="B4" s="43"/>
      <c r="C4" s="43"/>
      <c r="D4" s="1"/>
      <c r="E4" s="1"/>
      <c r="F4" s="1"/>
      <c r="G4" s="1"/>
    </row>
    <row r="5" spans="1:7" ht="37.5" customHeight="1" x14ac:dyDescent="0.25">
      <c r="A5" s="19" t="s">
        <v>25</v>
      </c>
      <c r="B5" s="19" t="s">
        <v>24</v>
      </c>
      <c r="C5" s="27" t="s">
        <v>22</v>
      </c>
      <c r="D5" s="2"/>
      <c r="E5" s="1"/>
      <c r="F5" s="1"/>
      <c r="G5" s="1"/>
    </row>
    <row r="6" spans="1:7" ht="21" customHeight="1" x14ac:dyDescent="0.25">
      <c r="A6" s="22">
        <v>1</v>
      </c>
      <c r="B6" s="18" t="s">
        <v>27</v>
      </c>
      <c r="C6" s="39">
        <f>C8+C9+C14+C15+C16+C17</f>
        <v>256.3</v>
      </c>
      <c r="E6" s="1"/>
      <c r="F6" s="1"/>
      <c r="G6" s="1"/>
    </row>
    <row r="7" spans="1:7" ht="16.5" customHeight="1" x14ac:dyDescent="0.25">
      <c r="A7" s="23"/>
      <c r="B7" s="9" t="s">
        <v>0</v>
      </c>
      <c r="C7" s="40"/>
      <c r="E7" s="1"/>
      <c r="F7" s="1"/>
      <c r="G7" s="1"/>
    </row>
    <row r="8" spans="1:7" ht="18.75" customHeight="1" x14ac:dyDescent="0.25">
      <c r="A8" s="23"/>
      <c r="B8" s="10" t="s">
        <v>8</v>
      </c>
      <c r="C8" s="40">
        <v>96.6</v>
      </c>
      <c r="D8" s="4"/>
      <c r="E8" s="1"/>
      <c r="F8" s="1"/>
      <c r="G8" s="1"/>
    </row>
    <row r="9" spans="1:7" ht="31.5" customHeight="1" x14ac:dyDescent="0.25">
      <c r="A9" s="23"/>
      <c r="B9" s="10" t="s">
        <v>7</v>
      </c>
      <c r="C9" s="40">
        <f>C11+C12+C13</f>
        <v>23.5</v>
      </c>
      <c r="E9" s="1"/>
      <c r="F9" s="1"/>
      <c r="G9" s="1"/>
    </row>
    <row r="10" spans="1:7" ht="16.5" customHeight="1" x14ac:dyDescent="0.25">
      <c r="A10" s="23"/>
      <c r="B10" s="9" t="s">
        <v>0</v>
      </c>
      <c r="C10" s="40"/>
      <c r="E10" s="1"/>
      <c r="F10" s="1"/>
      <c r="G10" s="1"/>
    </row>
    <row r="11" spans="1:7" ht="33" customHeight="1" x14ac:dyDescent="0.25">
      <c r="A11" s="23"/>
      <c r="B11" s="16" t="s">
        <v>29</v>
      </c>
      <c r="C11" s="40">
        <v>3.1</v>
      </c>
      <c r="E11" s="1"/>
      <c r="F11" s="1"/>
      <c r="G11" s="1"/>
    </row>
    <row r="12" spans="1:7" ht="35.25" customHeight="1" x14ac:dyDescent="0.25">
      <c r="A12" s="23"/>
      <c r="B12" s="20" t="s">
        <v>26</v>
      </c>
      <c r="C12" s="40">
        <v>15.6</v>
      </c>
      <c r="E12" s="1"/>
      <c r="F12" s="1"/>
      <c r="G12" s="1"/>
    </row>
    <row r="13" spans="1:7" ht="33.75" customHeight="1" x14ac:dyDescent="0.25">
      <c r="A13" s="23"/>
      <c r="B13" s="17" t="s">
        <v>32</v>
      </c>
      <c r="C13" s="40">
        <v>4.8</v>
      </c>
      <c r="E13" s="1"/>
      <c r="F13" s="1"/>
      <c r="G13" s="1"/>
    </row>
    <row r="14" spans="1:7" ht="21" customHeight="1" x14ac:dyDescent="0.25">
      <c r="A14" s="23"/>
      <c r="B14" s="38" t="s">
        <v>28</v>
      </c>
      <c r="C14" s="40">
        <v>16.100000000000001</v>
      </c>
      <c r="E14" s="1"/>
      <c r="F14" s="1"/>
      <c r="G14" s="1"/>
    </row>
    <row r="15" spans="1:7" ht="30.6" customHeight="1" x14ac:dyDescent="0.25">
      <c r="A15" s="23"/>
      <c r="B15" s="15" t="s">
        <v>30</v>
      </c>
      <c r="C15" s="40">
        <v>92.5</v>
      </c>
      <c r="E15" s="1"/>
      <c r="F15" s="1"/>
      <c r="G15" s="1"/>
    </row>
    <row r="16" spans="1:7" ht="67.5" customHeight="1" x14ac:dyDescent="0.25">
      <c r="A16" s="23"/>
      <c r="B16" s="5" t="s">
        <v>4</v>
      </c>
      <c r="C16" s="40">
        <v>1.3</v>
      </c>
      <c r="E16" s="1"/>
      <c r="F16" s="1"/>
      <c r="G16" s="1"/>
    </row>
    <row r="17" spans="1:7" ht="20.25" customHeight="1" x14ac:dyDescent="0.25">
      <c r="A17" s="23"/>
      <c r="B17" s="9" t="s">
        <v>5</v>
      </c>
      <c r="C17" s="40">
        <v>26.3</v>
      </c>
      <c r="E17" s="25"/>
      <c r="F17" s="1"/>
      <c r="G17" s="1"/>
    </row>
    <row r="18" spans="1:7" ht="33.75" hidden="1" customHeight="1" x14ac:dyDescent="0.25">
      <c r="A18" s="23"/>
      <c r="B18" s="12" t="s">
        <v>6</v>
      </c>
      <c r="C18" s="40"/>
      <c r="E18" s="25"/>
      <c r="F18" s="1"/>
      <c r="G18" s="1"/>
    </row>
    <row r="19" spans="1:7" ht="18.75" customHeight="1" x14ac:dyDescent="0.25">
      <c r="A19" s="22">
        <v>2</v>
      </c>
      <c r="B19" s="13" t="s">
        <v>1</v>
      </c>
      <c r="C19" s="39">
        <f>C21+C22+C23+C24+C25+C26+C27</f>
        <v>38.20000000000001</v>
      </c>
      <c r="E19" s="1"/>
      <c r="F19" s="1"/>
      <c r="G19" s="1"/>
    </row>
    <row r="20" spans="1:7" ht="15.75" x14ac:dyDescent="0.25">
      <c r="A20" s="23"/>
      <c r="B20" s="9" t="s">
        <v>0</v>
      </c>
      <c r="C20" s="40"/>
      <c r="E20" s="1"/>
      <c r="F20" s="1"/>
      <c r="G20" s="1"/>
    </row>
    <row r="21" spans="1:7" ht="20.25" customHeight="1" x14ac:dyDescent="0.25">
      <c r="A21" s="23"/>
      <c r="B21" s="10" t="s">
        <v>9</v>
      </c>
      <c r="C21" s="40">
        <v>27.8</v>
      </c>
      <c r="E21" s="1"/>
      <c r="F21" s="1"/>
      <c r="G21" s="1"/>
    </row>
    <row r="22" spans="1:7" ht="66" customHeight="1" x14ac:dyDescent="0.25">
      <c r="A22" s="23"/>
      <c r="B22" s="5" t="s">
        <v>2</v>
      </c>
      <c r="C22" s="40">
        <v>2</v>
      </c>
      <c r="E22" s="1"/>
      <c r="F22" s="1"/>
      <c r="G22" s="1"/>
    </row>
    <row r="23" spans="1:7" ht="65.25" customHeight="1" x14ac:dyDescent="0.25">
      <c r="A23" s="23"/>
      <c r="B23" s="5" t="s">
        <v>4</v>
      </c>
      <c r="C23" s="40">
        <v>4.8</v>
      </c>
      <c r="E23" s="1"/>
      <c r="F23" s="1"/>
      <c r="G23" s="1"/>
    </row>
    <row r="24" spans="1:7" ht="34.5" customHeight="1" x14ac:dyDescent="0.25">
      <c r="A24" s="23"/>
      <c r="B24" s="15" t="s">
        <v>37</v>
      </c>
      <c r="C24" s="40">
        <v>0.1</v>
      </c>
      <c r="E24" s="1"/>
      <c r="F24" s="1"/>
      <c r="G24" s="1"/>
    </row>
    <row r="25" spans="1:7" ht="49.5" customHeight="1" x14ac:dyDescent="0.25">
      <c r="A25" s="23"/>
      <c r="B25" s="17" t="s">
        <v>31</v>
      </c>
      <c r="C25" s="40">
        <v>0.2</v>
      </c>
      <c r="E25" s="1"/>
      <c r="F25" s="1"/>
      <c r="G25" s="1"/>
    </row>
    <row r="26" spans="1:7" ht="30" customHeight="1" x14ac:dyDescent="0.25">
      <c r="A26" s="23"/>
      <c r="B26" s="16" t="s">
        <v>33</v>
      </c>
      <c r="C26" s="40">
        <v>0.7</v>
      </c>
      <c r="E26" s="1"/>
      <c r="F26" s="1"/>
      <c r="G26" s="1"/>
    </row>
    <row r="27" spans="1:7" ht="31.5" x14ac:dyDescent="0.25">
      <c r="A27" s="23"/>
      <c r="B27" s="12" t="s">
        <v>6</v>
      </c>
      <c r="C27" s="40">
        <v>2.6</v>
      </c>
      <c r="E27" s="1"/>
      <c r="F27" s="1"/>
      <c r="G27" s="1"/>
    </row>
    <row r="28" spans="1:7" ht="18.75" customHeight="1" x14ac:dyDescent="0.25">
      <c r="A28" s="22">
        <v>3</v>
      </c>
      <c r="B28" s="6" t="s">
        <v>3</v>
      </c>
      <c r="C28" s="39">
        <f>C30+C31+C32+C33+C34+C35+C36</f>
        <v>36.700000000000003</v>
      </c>
      <c r="D28" s="4"/>
      <c r="E28" s="1"/>
      <c r="F28" s="1"/>
      <c r="G28" s="1"/>
    </row>
    <row r="29" spans="1:7" ht="16.5" customHeight="1" x14ac:dyDescent="0.25">
      <c r="A29" s="23"/>
      <c r="B29" s="9" t="s">
        <v>0</v>
      </c>
      <c r="C29" s="40"/>
    </row>
    <row r="30" spans="1:7" ht="18.75" customHeight="1" x14ac:dyDescent="0.25">
      <c r="A30" s="23"/>
      <c r="B30" s="10" t="s">
        <v>10</v>
      </c>
      <c r="C30" s="40">
        <v>27.1</v>
      </c>
    </row>
    <row r="31" spans="1:7" ht="67.5" customHeight="1" x14ac:dyDescent="0.25">
      <c r="A31" s="23"/>
      <c r="B31" s="5" t="s">
        <v>2</v>
      </c>
      <c r="C31" s="40">
        <v>2</v>
      </c>
    </row>
    <row r="32" spans="1:7" ht="66.75" customHeight="1" x14ac:dyDescent="0.25">
      <c r="A32" s="23"/>
      <c r="B32" s="5" t="s">
        <v>4</v>
      </c>
      <c r="C32" s="40">
        <v>3.9</v>
      </c>
    </row>
    <row r="33" spans="1:7" ht="31.5" customHeight="1" x14ac:dyDescent="0.25">
      <c r="A33" s="23"/>
      <c r="B33" s="15" t="s">
        <v>37</v>
      </c>
      <c r="C33" s="40">
        <v>0.1</v>
      </c>
    </row>
    <row r="34" spans="1:7" ht="48.75" customHeight="1" x14ac:dyDescent="0.25">
      <c r="A34" s="23"/>
      <c r="B34" s="17" t="s">
        <v>31</v>
      </c>
      <c r="C34" s="40">
        <v>0.2</v>
      </c>
    </row>
    <row r="35" spans="1:7" ht="31.15" customHeight="1" x14ac:dyDescent="0.25">
      <c r="A35" s="23"/>
      <c r="B35" s="16" t="s">
        <v>33</v>
      </c>
      <c r="C35" s="40">
        <v>1</v>
      </c>
    </row>
    <row r="36" spans="1:7" ht="33" customHeight="1" x14ac:dyDescent="0.25">
      <c r="A36" s="24"/>
      <c r="B36" s="12" t="s">
        <v>6</v>
      </c>
      <c r="C36" s="40">
        <v>2.4</v>
      </c>
    </row>
    <row r="37" spans="1:7" ht="15.75" x14ac:dyDescent="0.25">
      <c r="A37" s="22">
        <v>4</v>
      </c>
      <c r="B37" s="6" t="s">
        <v>17</v>
      </c>
      <c r="C37" s="39">
        <f>C39+C40+C41+C42+C43+C44+C45</f>
        <v>39.000000000000007</v>
      </c>
    </row>
    <row r="38" spans="1:7" ht="15.75" x14ac:dyDescent="0.25">
      <c r="A38" s="23"/>
      <c r="B38" s="9" t="s">
        <v>0</v>
      </c>
      <c r="C38" s="40"/>
    </row>
    <row r="39" spans="1:7" ht="20.25" customHeight="1" x14ac:dyDescent="0.25">
      <c r="A39" s="23"/>
      <c r="B39" s="10" t="s">
        <v>11</v>
      </c>
      <c r="C39" s="40">
        <v>27.8</v>
      </c>
    </row>
    <row r="40" spans="1:7" ht="66" customHeight="1" x14ac:dyDescent="0.25">
      <c r="A40" s="23"/>
      <c r="B40" s="5" t="s">
        <v>2</v>
      </c>
      <c r="C40" s="40">
        <v>2</v>
      </c>
      <c r="E40" s="1"/>
      <c r="F40" s="1"/>
      <c r="G40" s="1"/>
    </row>
    <row r="41" spans="1:7" ht="66" customHeight="1" x14ac:dyDescent="0.25">
      <c r="A41" s="23"/>
      <c r="B41" s="5" t="s">
        <v>4</v>
      </c>
      <c r="C41" s="40">
        <v>5.6</v>
      </c>
      <c r="E41" s="1"/>
      <c r="F41" s="1"/>
      <c r="G41" s="1"/>
    </row>
    <row r="42" spans="1:7" ht="33.75" customHeight="1" x14ac:dyDescent="0.25">
      <c r="A42" s="23"/>
      <c r="B42" s="15" t="s">
        <v>37</v>
      </c>
      <c r="C42" s="40">
        <v>0.1</v>
      </c>
      <c r="E42" s="1"/>
      <c r="F42" s="1"/>
      <c r="G42" s="1"/>
    </row>
    <row r="43" spans="1:7" ht="48.75" customHeight="1" x14ac:dyDescent="0.25">
      <c r="A43" s="23"/>
      <c r="B43" s="17" t="s">
        <v>31</v>
      </c>
      <c r="C43" s="40">
        <v>0.2</v>
      </c>
      <c r="E43" s="1"/>
      <c r="F43" s="1"/>
      <c r="G43" s="1"/>
    </row>
    <row r="44" spans="1:7" ht="33.75" customHeight="1" x14ac:dyDescent="0.25">
      <c r="A44" s="23"/>
      <c r="B44" s="16" t="s">
        <v>33</v>
      </c>
      <c r="C44" s="40">
        <v>0.6</v>
      </c>
      <c r="E44" s="1"/>
      <c r="F44" s="1"/>
      <c r="G44" s="1"/>
    </row>
    <row r="45" spans="1:7" ht="33.75" customHeight="1" x14ac:dyDescent="0.25">
      <c r="A45" s="24"/>
      <c r="B45" s="12" t="s">
        <v>6</v>
      </c>
      <c r="C45" s="40">
        <v>2.7</v>
      </c>
      <c r="E45" s="1"/>
      <c r="F45" s="1"/>
      <c r="G45" s="1"/>
    </row>
    <row r="46" spans="1:7" ht="18" customHeight="1" x14ac:dyDescent="0.25">
      <c r="A46" s="22">
        <v>5</v>
      </c>
      <c r="B46" s="6" t="s">
        <v>15</v>
      </c>
      <c r="C46" s="39">
        <f>C48+C49</f>
        <v>4.9000000000000004</v>
      </c>
      <c r="E46" s="1"/>
      <c r="F46" s="1"/>
      <c r="G46" s="1"/>
    </row>
    <row r="47" spans="1:7" ht="15.75" x14ac:dyDescent="0.25">
      <c r="A47" s="23"/>
      <c r="B47" s="9" t="s">
        <v>0</v>
      </c>
      <c r="C47" s="40"/>
      <c r="E47" s="1"/>
      <c r="F47" s="1"/>
      <c r="G47" s="1"/>
    </row>
    <row r="48" spans="1:7" ht="33.6" customHeight="1" x14ac:dyDescent="0.25">
      <c r="A48" s="23"/>
      <c r="B48" s="10" t="s">
        <v>12</v>
      </c>
      <c r="C48" s="41">
        <v>4.9000000000000004</v>
      </c>
      <c r="E48" s="1"/>
      <c r="F48" s="1"/>
      <c r="G48" s="1"/>
    </row>
    <row r="49" spans="1:7" ht="19.149999999999999" hidden="1" customHeight="1" x14ac:dyDescent="0.25">
      <c r="A49" s="22"/>
      <c r="B49" s="11" t="s">
        <v>23</v>
      </c>
      <c r="C49" s="40">
        <v>0</v>
      </c>
      <c r="E49" s="1"/>
      <c r="F49" s="1"/>
      <c r="G49" s="1"/>
    </row>
    <row r="50" spans="1:7" ht="34.5" customHeight="1" x14ac:dyDescent="0.25">
      <c r="A50" s="22">
        <v>6</v>
      </c>
      <c r="B50" s="6" t="s">
        <v>13</v>
      </c>
      <c r="C50" s="39">
        <f>C52+C53</f>
        <v>20.900000000000002</v>
      </c>
      <c r="E50" s="1"/>
      <c r="F50" s="1"/>
      <c r="G50" s="1"/>
    </row>
    <row r="51" spans="1:7" ht="18" customHeight="1" x14ac:dyDescent="0.25">
      <c r="A51" s="22"/>
      <c r="B51" s="9" t="s">
        <v>0</v>
      </c>
      <c r="C51" s="39"/>
      <c r="E51" s="1"/>
      <c r="F51" s="1"/>
      <c r="G51" s="1"/>
    </row>
    <row r="52" spans="1:7" ht="18.75" customHeight="1" x14ac:dyDescent="0.25">
      <c r="A52" s="23"/>
      <c r="B52" s="10" t="s">
        <v>14</v>
      </c>
      <c r="C52" s="40">
        <v>19.600000000000001</v>
      </c>
      <c r="E52" s="1"/>
      <c r="F52" s="1"/>
      <c r="G52" s="1"/>
    </row>
    <row r="53" spans="1:7" ht="51.75" customHeight="1" x14ac:dyDescent="0.25">
      <c r="A53" s="23"/>
      <c r="B53" s="17" t="s">
        <v>31</v>
      </c>
      <c r="C53" s="40">
        <v>1.3</v>
      </c>
      <c r="E53" s="1"/>
      <c r="F53" s="1"/>
      <c r="G53" s="1"/>
    </row>
    <row r="54" spans="1:7" ht="18.75" customHeight="1" x14ac:dyDescent="0.25">
      <c r="A54" s="22">
        <v>7</v>
      </c>
      <c r="B54" s="6" t="s">
        <v>16</v>
      </c>
      <c r="C54" s="39">
        <f>C56</f>
        <v>25.3</v>
      </c>
    </row>
    <row r="55" spans="1:7" ht="18" customHeight="1" x14ac:dyDescent="0.25">
      <c r="A55" s="22"/>
      <c r="B55" s="9" t="s">
        <v>0</v>
      </c>
      <c r="C55" s="39"/>
    </row>
    <row r="56" spans="1:7" ht="31.5" x14ac:dyDescent="0.25">
      <c r="A56" s="23"/>
      <c r="B56" s="10" t="s">
        <v>42</v>
      </c>
      <c r="C56" s="40">
        <v>25.3</v>
      </c>
    </row>
    <row r="57" spans="1:7" ht="63" x14ac:dyDescent="0.25">
      <c r="A57" s="33">
        <v>8</v>
      </c>
      <c r="B57" s="34" t="s">
        <v>34</v>
      </c>
      <c r="C57" s="39">
        <f>C59+C60</f>
        <v>65.400000000000006</v>
      </c>
    </row>
    <row r="58" spans="1:7" ht="18" customHeight="1" x14ac:dyDescent="0.25">
      <c r="A58" s="33"/>
      <c r="B58" s="35" t="s">
        <v>0</v>
      </c>
      <c r="C58" s="39"/>
    </row>
    <row r="59" spans="1:7" ht="32.25" customHeight="1" x14ac:dyDescent="0.25">
      <c r="A59" s="33"/>
      <c r="B59" s="36" t="s">
        <v>18</v>
      </c>
      <c r="C59" s="40">
        <v>39</v>
      </c>
    </row>
    <row r="60" spans="1:7" ht="18" customHeight="1" x14ac:dyDescent="0.25">
      <c r="A60" s="33"/>
      <c r="B60" s="42" t="s">
        <v>38</v>
      </c>
      <c r="C60" s="40">
        <v>26.4</v>
      </c>
    </row>
    <row r="61" spans="1:7" ht="32.25" customHeight="1" x14ac:dyDescent="0.25">
      <c r="A61" s="33">
        <v>9</v>
      </c>
      <c r="B61" s="37" t="s">
        <v>35</v>
      </c>
      <c r="C61" s="39">
        <f>C62+C63+C64</f>
        <v>35.699999999999996</v>
      </c>
      <c r="D61" s="4"/>
    </row>
    <row r="62" spans="1:7" ht="33.75" customHeight="1" x14ac:dyDescent="0.25">
      <c r="A62" s="33"/>
      <c r="B62" s="35" t="s">
        <v>19</v>
      </c>
      <c r="C62" s="40">
        <v>21.8</v>
      </c>
    </row>
    <row r="63" spans="1:7" ht="33.75" customHeight="1" x14ac:dyDescent="0.25">
      <c r="A63" s="33"/>
      <c r="B63" s="38" t="s">
        <v>43</v>
      </c>
      <c r="C63" s="40">
        <v>13.5</v>
      </c>
    </row>
    <row r="64" spans="1:7" ht="15.75" x14ac:dyDescent="0.25">
      <c r="A64" s="33"/>
      <c r="B64" s="42" t="s">
        <v>44</v>
      </c>
      <c r="C64" s="40">
        <v>0.4</v>
      </c>
    </row>
    <row r="65" spans="1:5" ht="51" customHeight="1" x14ac:dyDescent="0.25">
      <c r="A65" s="22">
        <v>10</v>
      </c>
      <c r="B65" s="32" t="s">
        <v>39</v>
      </c>
      <c r="C65" s="39">
        <f>C66+C67</f>
        <v>14.6</v>
      </c>
      <c r="D65" s="4"/>
    </row>
    <row r="66" spans="1:5" ht="34.5" customHeight="1" x14ac:dyDescent="0.25">
      <c r="A66" s="22"/>
      <c r="B66" s="12" t="s">
        <v>20</v>
      </c>
      <c r="C66" s="40">
        <v>6.1</v>
      </c>
    </row>
    <row r="67" spans="1:5" ht="49.5" customHeight="1" x14ac:dyDescent="0.25">
      <c r="A67" s="22"/>
      <c r="B67" s="12" t="s">
        <v>40</v>
      </c>
      <c r="C67" s="40">
        <v>8.5</v>
      </c>
    </row>
    <row r="68" spans="1:5" ht="19.5" customHeight="1" x14ac:dyDescent="0.25">
      <c r="A68" s="22"/>
      <c r="B68" s="21" t="s">
        <v>21</v>
      </c>
      <c r="C68" s="39">
        <f>C6+C19+C28+C37+C46+C50+C54+C57+C61+C65</f>
        <v>537</v>
      </c>
      <c r="E68" s="4"/>
    </row>
    <row r="69" spans="1:5" ht="15.75" x14ac:dyDescent="0.25">
      <c r="B69" s="7"/>
      <c r="C69" s="28"/>
      <c r="D69" s="4"/>
    </row>
    <row r="70" spans="1:5" ht="15.75" x14ac:dyDescent="0.25">
      <c r="B70" s="8"/>
      <c r="C70" s="29"/>
    </row>
    <row r="71" spans="1:5" ht="15.75" x14ac:dyDescent="0.25">
      <c r="B71" s="8"/>
      <c r="C71" s="30"/>
    </row>
  </sheetData>
  <mergeCells count="3">
    <mergeCell ref="A2:C2"/>
    <mergeCell ref="A4:C4"/>
    <mergeCell ref="A3:C3"/>
  </mergeCells>
  <phoneticPr fontId="9" type="noConversion"/>
  <pageMargins left="1.1023622047244095" right="0.70866141732283472" top="0.59055118110236227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2023-04-18T07:14:29Z</dcterms:modified>
</cp:coreProperties>
</file>