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19440" windowHeight="11835" tabRatio="553"/>
  </bookViews>
  <sheets>
    <sheet name="СВ. РЕЕСТР" sheetId="1" r:id="rId1"/>
    <sheet name="Лист1" sheetId="3" r:id="rId2"/>
  </sheets>
  <definedNames>
    <definedName name="_xlnm._FilterDatabase" localSheetId="0" hidden="1">'СВ. РЕЕСТР'!$A$9:$Z$16</definedName>
    <definedName name="Z_81923489_20D5_4880_AD7A_C6CE8268D588_.wvu.FilterData" localSheetId="0" hidden="1">'СВ. РЕЕСТР'!$A$9:$Z$10</definedName>
    <definedName name="_xlnm.Print_Area" localSheetId="0">'СВ. РЕЕСТР'!$A$1:$AD$16</definedName>
  </definedNames>
  <calcPr calcId="14562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Z16" i="1" l="1"/>
  <c r="Y16" i="1"/>
  <c r="Z12" i="1"/>
  <c r="Y12" i="1"/>
  <c r="U16" i="1"/>
  <c r="U12" i="1"/>
  <c r="Q16" i="1"/>
  <c r="Q12" i="1"/>
  <c r="A11" i="1" l="1"/>
  <c r="A13" i="1" s="1"/>
  <c r="A14" i="1" s="1"/>
  <c r="A15" i="1" s="1"/>
</calcChain>
</file>

<file path=xl/sharedStrings.xml><?xml version="1.0" encoding="utf-8"?>
<sst xmlns="http://schemas.openxmlformats.org/spreadsheetml/2006/main" count="163" uniqueCount="83">
  <si>
    <t>1. Наименование субъекта Российской Федерации (муниципального образования субъекта Российской Федерации)</t>
  </si>
  <si>
    <t>2. Законодательное полномочие</t>
  </si>
  <si>
    <t>3. Правовой акт, устанавливающий налоговую льготу (налоговый расход)</t>
  </si>
  <si>
    <t>4. Реквизиты норм правового акта, устанавливающих налоговую льготу (налоговый расход)</t>
  </si>
  <si>
    <t>5. Дата принятия правового акта, устанавливающего налоговую льготу (налоговый расход)</t>
  </si>
  <si>
    <t>6. Краткое наименование налоговой льготы (налогового расхода)</t>
  </si>
  <si>
    <t>7. Наименование налога</t>
  </si>
  <si>
    <t>8. Вид льготы (расхода)</t>
  </si>
  <si>
    <t>9. Уровень льготируемой налоговой ставки</t>
  </si>
  <si>
    <t>10. Условие предоставления налоговой льготы (налогового расхода)</t>
  </si>
  <si>
    <t>11. Дата начала действия налоговой льготы (налогового расхода)</t>
  </si>
  <si>
    <t>12. Срок действия налоговой льготы (налогового расхода)</t>
  </si>
  <si>
    <t>13. Дата прекращения действия налоговой льготы (налогового расхода)</t>
  </si>
  <si>
    <t>14. Целевая категория налоговой льготы (налогового расхода)</t>
  </si>
  <si>
    <t xml:space="preserve">15. Категория налогоплательщиков-получателей налоговой льготы (налогового расхода) </t>
  </si>
  <si>
    <t>16. Количество налогоплательщиков, пользующихся налоговой льготой (налоговым расходом), единиц</t>
  </si>
  <si>
    <t>17. Код вида экономической деятельности (по ОКВЭД), к которому относится налоговая льгота (налоговый расход)</t>
  </si>
  <si>
    <t>№ пп</t>
  </si>
  <si>
    <t>18. Принадлежность налоговой льготы(налогового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</si>
  <si>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20. Расходы на администрирование</t>
  </si>
  <si>
    <t>21. Цель налоговой льготы (налогового расхода)</t>
  </si>
  <si>
    <t>22. Целевой показатель (индикатор) налоговой льготы (налогового расхода)</t>
  </si>
  <si>
    <t>25. Эффективность налоговой льготы (да/нет)</t>
  </si>
  <si>
    <t>26. Эффективность налоговой льготы (количественные показатели)</t>
  </si>
  <si>
    <t>27. Эффективность налоговой льготы (качественные показатели)</t>
  </si>
  <si>
    <t>28. Оценка совокупного бюджетного эффекта (для стимулирующих налоговых льгот)</t>
  </si>
  <si>
    <t>Номер полномочия (модельный бюджет)</t>
  </si>
  <si>
    <t>Наименования полномочия</t>
  </si>
  <si>
    <t>Содержание органов государственной власти субъектов РФ и органов местного самоуправления</t>
  </si>
  <si>
    <t>Сельское хозяйство</t>
  </si>
  <si>
    <t>Дорожная деятельность</t>
  </si>
  <si>
    <t>Транспортное обслуживание</t>
  </si>
  <si>
    <t>Жилищно-коммунальное хозяйство</t>
  </si>
  <si>
    <t>Образование</t>
  </si>
  <si>
    <t>Культура</t>
  </si>
  <si>
    <t>Здравоохранение</t>
  </si>
  <si>
    <t>Обязательное медицинское страхование неработающего населения</t>
  </si>
  <si>
    <t>Социальная поддержка населения</t>
  </si>
  <si>
    <t>Физическая культура и спорт</t>
  </si>
  <si>
    <t>Тушение пожаров (за исключением лесных пожаров)</t>
  </si>
  <si>
    <t>Привлечение заемных средств, а также обслуживание и погашение долговых обязательств</t>
  </si>
  <si>
    <t>Иные сферы деятельности, предусмотренные статьей 26(3) № 184-ФЗ</t>
  </si>
  <si>
    <t>Полномочия, не включенные в пункт 2 статьи 26(3) Федерального закона № 184-ФЗ</t>
  </si>
  <si>
    <t>Полномочия по пункту 5 статьи 26(3) Федерального закона № 184-ФЗ</t>
  </si>
  <si>
    <t>Строительство жилья - вопросы местного значения</t>
  </si>
  <si>
    <t>Коммунальное хозяйство - вопросы местного значения</t>
  </si>
  <si>
    <t>Градостроительство и землепользование - вопросы местного значения</t>
  </si>
  <si>
    <t>Благоустройство территорий - вопросы местного значения</t>
  </si>
  <si>
    <t>Иные сферы деятельности, предусмотренные в статьях 14 - 16, 16(2) Федерального закона № 131-ФЗ</t>
  </si>
  <si>
    <t>Делегированные полномочия, финансируемые за счет собственных доходов и источников финансирования дефицита местного бюджета</t>
  </si>
  <si>
    <t>Дополнительные полномочия и права</t>
  </si>
  <si>
    <t>орган местного самоуправления</t>
  </si>
  <si>
    <t>налоговое освобождение</t>
  </si>
  <si>
    <t>оптимизация финансовых потоков бюджета</t>
  </si>
  <si>
    <t>неограниченный</t>
  </si>
  <si>
    <t>не установлено</t>
  </si>
  <si>
    <t>-</t>
  </si>
  <si>
    <t>да</t>
  </si>
  <si>
    <t>поддержка отдельных категорий граждан</t>
  </si>
  <si>
    <t>социальная</t>
  </si>
  <si>
    <t>6,7,11,14</t>
  </si>
  <si>
    <t>Об установлении налога на имущество физических лиц и земельного налога в новой редакции, утвержденное решением Собрания депутатов города Алатыря Чувашской Республики от 20 февраля 2016 г. № 02/07-6</t>
  </si>
  <si>
    <t>абзац второй, пункта 1.2.7,  раздела 1.2</t>
  </si>
  <si>
    <t>получатели средств бюджета города Алатыря</t>
  </si>
  <si>
    <t>бюджетная</t>
  </si>
  <si>
    <t>абзац третий, пункта 1.2.7,  раздела 1.2</t>
  </si>
  <si>
    <t>абзац четвертый, пункта 1.2.7,  раздела 1.2</t>
  </si>
  <si>
    <t>на 1 год, со дня представления земельного участка и разрешения на строительство</t>
  </si>
  <si>
    <t>многодетные семьи города Алатыря, получившие на безвозмездной основе земельные участки для индивидуального жилищного строительства, дачного строительства и ведения личного подсобного хозяйства</t>
  </si>
  <si>
    <t>город Алатырь</t>
  </si>
  <si>
    <t>на 2 года при предоставлении разрешения на ввод в эксплуатацию</t>
  </si>
  <si>
    <t>19. Выпадающие доходы бюджета города Алатыря (тыс. рублей)</t>
  </si>
  <si>
    <t>23. Налоговые поступления в бюджет города Алатыря от налогоплательщиков, пользующихся налоговой льготой (налоговым расходам) по видам налогов (тыс. рублей)</t>
  </si>
  <si>
    <t>24. Базовый объем налоговых поступлений в бюджет города Алатыря (тыс. рублей)</t>
  </si>
  <si>
    <t>84.11, 85.14, 85.4, 90.91</t>
  </si>
  <si>
    <t>20.02.2016 (26.04.2018)</t>
  </si>
  <si>
    <t xml:space="preserve">религиозные организации </t>
  </si>
  <si>
    <t>Об установлении налога на имущество физических лиц и земельного налога в новой редакции, утвержденное решением Собрания депутатов города Алатыря Чувашской Республики от 20 февраля 2016 г. № 02/07-6 (внесение изменений в пункт 1.2.7 от 26 апреля 2018 г.)</t>
  </si>
  <si>
    <t>абзац первый, пункта 1.2.7,  раздела 1.2</t>
  </si>
  <si>
    <t xml:space="preserve">земельный налог по организациям </t>
  </si>
  <si>
    <t>земельный налог по физическим лицам</t>
  </si>
  <si>
    <t>Сводный реестр налоговых льгот (налоговых расходов) города Алатыря за 2023 год</t>
  </si>
  <si>
    <t>ветераны и участники Великой Отечественной войны, а также ветеранов и инвалидов боевых действий;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</si>
</sst>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$-419]General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rgb="FF000000"/>
      <name val="Calibri"/>
      <family val="2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6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166" fontId="10" fillId="0" borderId="0"/>
    <xf numFmtId="0" fontId="2" fillId="0" borderId="0"/>
    <xf numFmtId="0" fontId="11" fillId="0" borderId="0" applyNumberFormat="0" applyFill="0" applyBorder="0" applyAlignment="0" applyProtection="0"/>
    <xf numFmtId="0" fontId="6" fillId="0" borderId="0"/>
    <xf numFmtId="0" fontId="12" fillId="0" borderId="0"/>
    <xf numFmtId="0" fontId="13" fillId="0" borderId="0"/>
    <xf numFmtId="43" fontId="2" fillId="0" borderId="0" applyFont="0" applyFill="0" applyBorder="0" applyAlignment="0" applyProtection="0"/>
    <xf numFmtId="165" fontId="4" fillId="0" borderId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0" xfId="0" applyFont="1"/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0" fillId="2" borderId="0" xfId="0" applyFill="1"/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0" fontId="19" fillId="0" borderId="0" xfId="0" applyFont="1" applyAlignment="1">
      <alignment horizontal="justify" vertical="center"/>
    </xf>
    <xf numFmtId="0" fontId="3" fillId="3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/>
    <xf numFmtId="1" fontId="3" fillId="0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horizontal="center" vertical="top" wrapText="1"/>
    </xf>
    <xf numFmtId="14" fontId="20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</cellXfs>
  <cellStyles count="29">
    <cellStyle name="Excel Built-in Normal" xfId="19"/>
    <cellStyle name="normal" xfId="21"/>
    <cellStyle name="TableStyleLight1" xfId="26"/>
    <cellStyle name="Гиперссылка 3" xfId="6"/>
    <cellStyle name="Гиперссылка 4" xfId="18"/>
    <cellStyle name="Денежный 2" xfId="28"/>
    <cellStyle name="Денежный 2 4" xfId="15"/>
    <cellStyle name="Обычный" xfId="0" builtinId="0"/>
    <cellStyle name="Обычный 10 3" xfId="12"/>
    <cellStyle name="Обычный 14 2" xfId="10"/>
    <cellStyle name="Обычный 2" xfId="1"/>
    <cellStyle name="Обычный 2 2 2" xfId="23"/>
    <cellStyle name="Обычный 2 5" xfId="16"/>
    <cellStyle name="Обычный 23" xfId="7"/>
    <cellStyle name="Обычный 25" xfId="9"/>
    <cellStyle name="Обычный 27" xfId="14"/>
    <cellStyle name="Обычный 28" xfId="17"/>
    <cellStyle name="Обычный 3" xfId="20"/>
    <cellStyle name="Обычный 3 2 2 2" xfId="5"/>
    <cellStyle name="Обычный 3 3" xfId="3"/>
    <cellStyle name="Обычный 4" xfId="4"/>
    <cellStyle name="Обычный 4 5" xfId="13"/>
    <cellStyle name="Обычный 5" xfId="22"/>
    <cellStyle name="Обычный 6" xfId="2"/>
    <cellStyle name="Обычный 7" xfId="8"/>
    <cellStyle name="Обычный 8" xfId="24"/>
    <cellStyle name="Процентный 2" xfId="11"/>
    <cellStyle name="Финансовый 2" xfId="25"/>
    <cellStyle name="Финансовый 3" xfId="27"/>
  </cellStyles>
  <dxfs count="0"/>
  <tableStyles count="0" defaultTableStyle="TableStyleMedium2" defaultPivotStyle="PivotStyleLight16"/>
  <colors>
    <mruColors>
      <color rgb="FFFFCC66"/>
      <color rgb="FFCCFF99"/>
      <color rgb="FFFF7C80"/>
      <color rgb="FFFFFF99"/>
      <color rgb="FFFFFF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Y17"/>
  <sheetViews>
    <sheetView tabSelected="1" view="pageBreakPreview" topLeftCell="A3" zoomScale="80" zoomScaleNormal="80" zoomScaleSheetLayoutView="80" workbookViewId="0">
      <pane xSplit="5" ySplit="7" topLeftCell="F10" activePane="bottomRight" state="frozenSplit"/>
      <selection activeCell="AY10" sqref="AY10:BD3710"/>
      <selection pane="topRight" activeCell="AY10" sqref="AY10:BD3710"/>
      <selection pane="bottomLeft" activeCell="AY10" sqref="AY10:BD3710"/>
      <selection pane="bottomRight" activeCell="G8" sqref="G8"/>
    </sheetView>
  </sheetViews>
  <sheetFormatPr defaultRowHeight="15" x14ac:dyDescent="0.25"/>
  <cols>
    <col min="1" max="1" width="4.7109375" customWidth="1"/>
    <col min="2" max="2" width="14.140625" customWidth="1"/>
    <col min="3" max="3" width="12.42578125" customWidth="1"/>
    <col min="4" max="4" width="30.42578125" customWidth="1"/>
    <col min="5" max="5" width="17" style="8" customWidth="1"/>
    <col min="6" max="6" width="13.140625" style="8" customWidth="1"/>
    <col min="7" max="7" width="35.28515625" customWidth="1"/>
    <col min="8" max="10" width="17.28515625" style="3" customWidth="1"/>
    <col min="11" max="11" width="34.7109375" customWidth="1"/>
    <col min="12" max="12" width="17.28515625" customWidth="1"/>
    <col min="13" max="13" width="12.85546875" style="3" customWidth="1"/>
    <col min="14" max="14" width="13.28515625" style="3" customWidth="1"/>
    <col min="15" max="15" width="15.28515625" style="3" customWidth="1"/>
    <col min="16" max="16" width="42.5703125" customWidth="1"/>
    <col min="17" max="17" width="14" style="10" customWidth="1"/>
    <col min="18" max="18" width="24.5703125" style="10" customWidth="1"/>
    <col min="19" max="19" width="11" style="10" customWidth="1"/>
    <col min="20" max="20" width="23.5703125" style="10" customWidth="1"/>
    <col min="21" max="21" width="17.28515625" style="10" customWidth="1"/>
    <col min="22" max="22" width="15.85546875" customWidth="1"/>
    <col min="23" max="23" width="28.42578125" customWidth="1"/>
    <col min="24" max="24" width="17.7109375" style="3" customWidth="1"/>
    <col min="25" max="26" width="15.85546875" customWidth="1"/>
    <col min="27" max="28" width="20.85546875" customWidth="1"/>
    <col min="29" max="29" width="23.28515625" customWidth="1"/>
    <col min="30" max="30" width="23.5703125" customWidth="1"/>
  </cols>
  <sheetData>
    <row r="3" spans="1:363" ht="20.25" x14ac:dyDescent="0.3">
      <c r="A3" s="6" t="s">
        <v>81</v>
      </c>
      <c r="Q3" s="13"/>
      <c r="U3" s="13"/>
      <c r="Y3" s="7"/>
    </row>
    <row r="4" spans="1:363" ht="20.25" x14ac:dyDescent="0.25">
      <c r="A4" s="6"/>
    </row>
    <row r="5" spans="1:363" ht="15.75" x14ac:dyDescent="0.25">
      <c r="P5" s="12"/>
      <c r="Q5" s="14"/>
    </row>
    <row r="6" spans="1:363" x14ac:dyDescent="0.25">
      <c r="Q6" s="11"/>
      <c r="U6" s="11"/>
      <c r="X6"/>
      <c r="Z6" s="3"/>
    </row>
    <row r="8" spans="1:363" s="4" customFormat="1" ht="181.9" customHeight="1" x14ac:dyDescent="0.2">
      <c r="A8" s="2" t="s">
        <v>17</v>
      </c>
      <c r="B8" s="2" t="s">
        <v>0</v>
      </c>
      <c r="C8" s="2" t="s">
        <v>1</v>
      </c>
      <c r="D8" s="2" t="s">
        <v>2</v>
      </c>
      <c r="E8" s="1" t="s">
        <v>3</v>
      </c>
      <c r="F8" s="1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9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25" t="s">
        <v>15</v>
      </c>
      <c r="R8" s="9" t="s">
        <v>16</v>
      </c>
      <c r="S8" s="36" t="s">
        <v>18</v>
      </c>
      <c r="T8" s="37"/>
      <c r="U8" s="25" t="s">
        <v>71</v>
      </c>
      <c r="V8" s="9" t="s">
        <v>19</v>
      </c>
      <c r="W8" s="9" t="s">
        <v>20</v>
      </c>
      <c r="X8" s="9" t="s">
        <v>21</v>
      </c>
      <c r="Y8" s="25" t="s">
        <v>72</v>
      </c>
      <c r="Z8" s="25" t="s">
        <v>73</v>
      </c>
      <c r="AA8" s="9" t="s">
        <v>22</v>
      </c>
      <c r="AB8" s="9" t="s">
        <v>23</v>
      </c>
      <c r="AC8" s="9" t="s">
        <v>24</v>
      </c>
      <c r="AD8" s="9" t="s">
        <v>25</v>
      </c>
    </row>
    <row r="9" spans="1:363" s="5" customFormat="1" ht="27" customHeight="1" x14ac:dyDescent="0.25">
      <c r="A9" s="38"/>
      <c r="B9" s="38">
        <v>1</v>
      </c>
      <c r="C9" s="38">
        <v>2</v>
      </c>
      <c r="D9" s="38">
        <v>3</v>
      </c>
      <c r="E9" s="38">
        <v>4</v>
      </c>
      <c r="F9" s="38">
        <v>5</v>
      </c>
      <c r="G9" s="38">
        <v>6</v>
      </c>
      <c r="H9" s="38">
        <v>7</v>
      </c>
      <c r="I9" s="38">
        <v>8</v>
      </c>
      <c r="J9" s="38">
        <v>9</v>
      </c>
      <c r="K9" s="38">
        <v>10</v>
      </c>
      <c r="L9" s="38">
        <v>11</v>
      </c>
      <c r="M9" s="38">
        <v>12</v>
      </c>
      <c r="N9" s="38">
        <v>13</v>
      </c>
      <c r="O9" s="38">
        <v>14</v>
      </c>
      <c r="P9" s="38">
        <v>15</v>
      </c>
      <c r="Q9" s="39">
        <v>16</v>
      </c>
      <c r="R9" s="39">
        <v>17</v>
      </c>
      <c r="S9" s="40">
        <v>18</v>
      </c>
      <c r="T9" s="41"/>
      <c r="U9" s="39">
        <v>19</v>
      </c>
      <c r="V9" s="39">
        <v>20</v>
      </c>
      <c r="W9" s="39">
        <v>21</v>
      </c>
      <c r="X9" s="39">
        <v>22</v>
      </c>
      <c r="Y9" s="39">
        <v>23</v>
      </c>
      <c r="Z9" s="39">
        <v>24</v>
      </c>
      <c r="AA9" s="39">
        <v>25</v>
      </c>
      <c r="AB9" s="39">
        <v>26</v>
      </c>
      <c r="AC9" s="39">
        <v>27</v>
      </c>
      <c r="AD9" s="39">
        <v>28</v>
      </c>
    </row>
    <row r="10" spans="1:363" s="15" customFormat="1" ht="145.5" customHeight="1" x14ac:dyDescent="0.25">
      <c r="A10" s="42">
        <v>1</v>
      </c>
      <c r="B10" s="43" t="s">
        <v>69</v>
      </c>
      <c r="C10" s="44" t="s">
        <v>51</v>
      </c>
      <c r="D10" s="9" t="s">
        <v>61</v>
      </c>
      <c r="E10" s="9" t="s">
        <v>78</v>
      </c>
      <c r="F10" s="28">
        <v>42420</v>
      </c>
      <c r="G10" s="43" t="s">
        <v>63</v>
      </c>
      <c r="H10" s="9" t="s">
        <v>79</v>
      </c>
      <c r="I10" s="9" t="s">
        <v>52</v>
      </c>
      <c r="J10" s="9">
        <v>100</v>
      </c>
      <c r="K10" s="43" t="s">
        <v>63</v>
      </c>
      <c r="L10" s="28">
        <v>42420</v>
      </c>
      <c r="M10" s="28" t="s">
        <v>54</v>
      </c>
      <c r="N10" s="28" t="s">
        <v>55</v>
      </c>
      <c r="O10" s="26" t="s">
        <v>64</v>
      </c>
      <c r="P10" s="43" t="s">
        <v>63</v>
      </c>
      <c r="Q10" s="26">
        <v>23</v>
      </c>
      <c r="R10" s="9" t="s">
        <v>74</v>
      </c>
      <c r="S10" s="33" t="s">
        <v>60</v>
      </c>
      <c r="T10" s="21"/>
      <c r="U10" s="26">
        <v>1219</v>
      </c>
      <c r="V10" s="26" t="s">
        <v>56</v>
      </c>
      <c r="W10" s="26" t="s">
        <v>53</v>
      </c>
      <c r="X10" s="26" t="s">
        <v>53</v>
      </c>
      <c r="Y10" s="45">
        <v>0</v>
      </c>
      <c r="Z10" s="45">
        <v>1219</v>
      </c>
      <c r="AA10" s="26" t="s">
        <v>57</v>
      </c>
      <c r="AB10" s="26">
        <v>100</v>
      </c>
      <c r="AC10" s="26" t="s">
        <v>64</v>
      </c>
      <c r="AD10" s="26" t="s">
        <v>56</v>
      </c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3"/>
      <c r="AZ10" s="23"/>
      <c r="BA10" s="23"/>
      <c r="BB10" s="23"/>
      <c r="BC10" s="23"/>
      <c r="BD10" s="23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</row>
    <row r="11" spans="1:363" s="15" customFormat="1" ht="145.5" customHeight="1" x14ac:dyDescent="0.25">
      <c r="A11" s="42">
        <f>A10+1</f>
        <v>2</v>
      </c>
      <c r="B11" s="43" t="s">
        <v>69</v>
      </c>
      <c r="C11" s="44" t="s">
        <v>51</v>
      </c>
      <c r="D11" s="9" t="s">
        <v>77</v>
      </c>
      <c r="E11" s="9" t="s">
        <v>66</v>
      </c>
      <c r="F11" s="28" t="s">
        <v>75</v>
      </c>
      <c r="G11" s="43" t="s">
        <v>76</v>
      </c>
      <c r="H11" s="9" t="s">
        <v>79</v>
      </c>
      <c r="I11" s="9" t="s">
        <v>52</v>
      </c>
      <c r="J11" s="9">
        <v>100</v>
      </c>
      <c r="K11" s="43" t="s">
        <v>63</v>
      </c>
      <c r="L11" s="28" t="s">
        <v>75</v>
      </c>
      <c r="M11" s="28" t="s">
        <v>54</v>
      </c>
      <c r="N11" s="28" t="s">
        <v>55</v>
      </c>
      <c r="O11" s="26" t="s">
        <v>64</v>
      </c>
      <c r="P11" s="43" t="s">
        <v>63</v>
      </c>
      <c r="Q11" s="26">
        <v>11</v>
      </c>
      <c r="R11" s="9" t="s">
        <v>74</v>
      </c>
      <c r="S11" s="33" t="s">
        <v>60</v>
      </c>
      <c r="T11" s="21"/>
      <c r="U11" s="26">
        <v>391</v>
      </c>
      <c r="V11" s="26" t="s">
        <v>56</v>
      </c>
      <c r="W11" s="26" t="s">
        <v>53</v>
      </c>
      <c r="X11" s="26" t="s">
        <v>53</v>
      </c>
      <c r="Y11" s="45">
        <v>0</v>
      </c>
      <c r="Z11" s="45">
        <v>391</v>
      </c>
      <c r="AA11" s="26" t="s">
        <v>57</v>
      </c>
      <c r="AB11" s="26">
        <v>100</v>
      </c>
      <c r="AC11" s="26" t="s">
        <v>64</v>
      </c>
      <c r="AD11" s="26" t="s">
        <v>56</v>
      </c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3"/>
      <c r="AZ11" s="23"/>
      <c r="BA11" s="23"/>
      <c r="BB11" s="23"/>
      <c r="BC11" s="23"/>
      <c r="BD11" s="23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</row>
    <row r="12" spans="1:363" s="15" customFormat="1" ht="51.75" customHeight="1" x14ac:dyDescent="0.25">
      <c r="A12" s="46"/>
      <c r="B12" s="47" t="s">
        <v>69</v>
      </c>
      <c r="C12" s="48" t="s">
        <v>51</v>
      </c>
      <c r="D12" s="49"/>
      <c r="E12" s="49"/>
      <c r="F12" s="29"/>
      <c r="G12" s="47"/>
      <c r="H12" s="49" t="s">
        <v>79</v>
      </c>
      <c r="I12" s="49" t="s">
        <v>52</v>
      </c>
      <c r="J12" s="49"/>
      <c r="K12" s="47"/>
      <c r="L12" s="29"/>
      <c r="M12" s="29"/>
      <c r="N12" s="29"/>
      <c r="O12" s="31"/>
      <c r="P12" s="47"/>
      <c r="Q12" s="31">
        <f>SUM(Q10:Q11)</f>
        <v>34</v>
      </c>
      <c r="R12" s="49"/>
      <c r="S12" s="34"/>
      <c r="T12" s="30"/>
      <c r="U12" s="31">
        <f>SUM(U10:U11)</f>
        <v>1610</v>
      </c>
      <c r="V12" s="31"/>
      <c r="W12" s="31"/>
      <c r="X12" s="31"/>
      <c r="Y12" s="31">
        <f>SUM(Y10:Y11)</f>
        <v>0</v>
      </c>
      <c r="Z12" s="31">
        <f>SUM(Z10:Z11)</f>
        <v>1610</v>
      </c>
      <c r="AA12" s="31"/>
      <c r="AB12" s="31"/>
      <c r="AC12" s="31"/>
      <c r="AD12" s="31"/>
      <c r="AY12" s="32"/>
      <c r="AZ12" s="32"/>
      <c r="BA12" s="32"/>
      <c r="BB12" s="32"/>
      <c r="BC12" s="32"/>
      <c r="BD12" s="32"/>
    </row>
    <row r="13" spans="1:363" ht="149.25" customHeight="1" x14ac:dyDescent="0.25">
      <c r="A13" s="42">
        <f>A11+1</f>
        <v>3</v>
      </c>
      <c r="B13" s="43" t="s">
        <v>69</v>
      </c>
      <c r="C13" s="44" t="s">
        <v>51</v>
      </c>
      <c r="D13" s="9" t="s">
        <v>61</v>
      </c>
      <c r="E13" s="9" t="s">
        <v>62</v>
      </c>
      <c r="F13" s="28">
        <v>42420</v>
      </c>
      <c r="G13" s="50" t="s">
        <v>82</v>
      </c>
      <c r="H13" s="9" t="s">
        <v>80</v>
      </c>
      <c r="I13" s="9" t="s">
        <v>52</v>
      </c>
      <c r="J13" s="9">
        <v>100</v>
      </c>
      <c r="K13" s="50" t="s">
        <v>82</v>
      </c>
      <c r="L13" s="28">
        <v>42420</v>
      </c>
      <c r="M13" s="28" t="s">
        <v>54</v>
      </c>
      <c r="N13" s="28" t="s">
        <v>55</v>
      </c>
      <c r="O13" s="26" t="s">
        <v>59</v>
      </c>
      <c r="P13" s="50" t="s">
        <v>82</v>
      </c>
      <c r="Q13" s="51">
        <v>174</v>
      </c>
      <c r="R13" s="51" t="s">
        <v>56</v>
      </c>
      <c r="S13" s="51">
        <v>10</v>
      </c>
      <c r="T13" s="52"/>
      <c r="U13" s="51">
        <v>34</v>
      </c>
      <c r="V13" s="27" t="s">
        <v>56</v>
      </c>
      <c r="W13" s="26" t="s">
        <v>58</v>
      </c>
      <c r="X13" s="26" t="s">
        <v>58</v>
      </c>
      <c r="Y13" s="27">
        <v>0</v>
      </c>
      <c r="Z13" s="27">
        <v>34</v>
      </c>
      <c r="AA13" s="26" t="s">
        <v>57</v>
      </c>
      <c r="AB13" s="27">
        <v>100</v>
      </c>
      <c r="AC13" s="26" t="s">
        <v>59</v>
      </c>
      <c r="AD13" s="27" t="s">
        <v>56</v>
      </c>
    </row>
    <row r="14" spans="1:363" ht="143.25" customHeight="1" x14ac:dyDescent="0.25">
      <c r="A14" s="42">
        <f t="shared" ref="A14:A15" si="0">A13+1</f>
        <v>4</v>
      </c>
      <c r="B14" s="43" t="s">
        <v>69</v>
      </c>
      <c r="C14" s="44" t="s">
        <v>51</v>
      </c>
      <c r="D14" s="9" t="s">
        <v>61</v>
      </c>
      <c r="E14" s="9" t="s">
        <v>65</v>
      </c>
      <c r="F14" s="28">
        <v>42420</v>
      </c>
      <c r="G14" s="50" t="s">
        <v>68</v>
      </c>
      <c r="H14" s="9" t="s">
        <v>80</v>
      </c>
      <c r="I14" s="9" t="s">
        <v>52</v>
      </c>
      <c r="J14" s="9">
        <v>50</v>
      </c>
      <c r="K14" s="50" t="s">
        <v>68</v>
      </c>
      <c r="L14" s="28">
        <v>42420</v>
      </c>
      <c r="M14" s="28" t="s">
        <v>67</v>
      </c>
      <c r="N14" s="28" t="s">
        <v>55</v>
      </c>
      <c r="O14" s="26" t="s">
        <v>59</v>
      </c>
      <c r="P14" s="50" t="s">
        <v>68</v>
      </c>
      <c r="Q14" s="51">
        <v>513</v>
      </c>
      <c r="R14" s="51" t="s">
        <v>56</v>
      </c>
      <c r="S14" s="51">
        <v>10</v>
      </c>
      <c r="T14" s="52"/>
      <c r="U14" s="51">
        <v>98</v>
      </c>
      <c r="V14" s="27" t="s">
        <v>56</v>
      </c>
      <c r="W14" s="26" t="s">
        <v>58</v>
      </c>
      <c r="X14" s="26" t="s">
        <v>58</v>
      </c>
      <c r="Y14" s="27">
        <v>0</v>
      </c>
      <c r="Z14" s="27">
        <v>98</v>
      </c>
      <c r="AA14" s="26" t="s">
        <v>57</v>
      </c>
      <c r="AB14" s="27">
        <v>100</v>
      </c>
      <c r="AC14" s="26" t="s">
        <v>59</v>
      </c>
      <c r="AD14" s="27" t="s">
        <v>56</v>
      </c>
    </row>
    <row r="15" spans="1:363" ht="168.75" customHeight="1" x14ac:dyDescent="0.25">
      <c r="A15" s="42">
        <f t="shared" si="0"/>
        <v>5</v>
      </c>
      <c r="B15" s="43" t="s">
        <v>69</v>
      </c>
      <c r="C15" s="44" t="s">
        <v>51</v>
      </c>
      <c r="D15" s="9" t="s">
        <v>61</v>
      </c>
      <c r="E15" s="9" t="s">
        <v>65</v>
      </c>
      <c r="F15" s="28">
        <v>42420</v>
      </c>
      <c r="G15" s="50" t="s">
        <v>68</v>
      </c>
      <c r="H15" s="9" t="s">
        <v>80</v>
      </c>
      <c r="I15" s="9" t="s">
        <v>52</v>
      </c>
      <c r="J15" s="9">
        <v>100</v>
      </c>
      <c r="K15" s="50" t="s">
        <v>68</v>
      </c>
      <c r="L15" s="28">
        <v>42420</v>
      </c>
      <c r="M15" s="28" t="s">
        <v>70</v>
      </c>
      <c r="N15" s="28" t="s">
        <v>55</v>
      </c>
      <c r="O15" s="26" t="s">
        <v>59</v>
      </c>
      <c r="P15" s="50" t="s">
        <v>68</v>
      </c>
      <c r="Q15" s="51">
        <v>0</v>
      </c>
      <c r="R15" s="51" t="s">
        <v>56</v>
      </c>
      <c r="S15" s="51">
        <v>10</v>
      </c>
      <c r="T15" s="52"/>
      <c r="U15" s="51">
        <v>0</v>
      </c>
      <c r="V15" s="27" t="s">
        <v>56</v>
      </c>
      <c r="W15" s="26" t="s">
        <v>58</v>
      </c>
      <c r="X15" s="26" t="s">
        <v>58</v>
      </c>
      <c r="Y15" s="27">
        <v>0</v>
      </c>
      <c r="Z15" s="27">
        <v>0</v>
      </c>
      <c r="AA15" s="26" t="s">
        <v>57</v>
      </c>
      <c r="AB15" s="27" t="s">
        <v>56</v>
      </c>
      <c r="AC15" s="26" t="s">
        <v>59</v>
      </c>
      <c r="AD15" s="27" t="s">
        <v>56</v>
      </c>
    </row>
    <row r="16" spans="1:363" s="35" customFormat="1" ht="63" customHeight="1" x14ac:dyDescent="0.25">
      <c r="A16" s="46"/>
      <c r="B16" s="47" t="s">
        <v>69</v>
      </c>
      <c r="C16" s="48" t="s">
        <v>51</v>
      </c>
      <c r="D16" s="53"/>
      <c r="E16" s="54"/>
      <c r="F16" s="55"/>
      <c r="G16" s="56"/>
      <c r="H16" s="49" t="s">
        <v>80</v>
      </c>
      <c r="I16" s="49" t="s">
        <v>52</v>
      </c>
      <c r="J16" s="57"/>
      <c r="K16" s="46"/>
      <c r="L16" s="58"/>
      <c r="M16" s="49"/>
      <c r="N16" s="49"/>
      <c r="O16" s="59"/>
      <c r="P16" s="47"/>
      <c r="Q16" s="57">
        <f>SUM(Q13:Q15)</f>
        <v>687</v>
      </c>
      <c r="R16" s="57"/>
      <c r="S16" s="57"/>
      <c r="T16" s="57"/>
      <c r="U16" s="57">
        <f>SUM(U13:U15)</f>
        <v>132</v>
      </c>
      <c r="V16" s="46"/>
      <c r="W16" s="47"/>
      <c r="X16" s="49"/>
      <c r="Y16" s="57">
        <f>SUM(Y13:Y15)</f>
        <v>0</v>
      </c>
      <c r="Z16" s="57">
        <f>SUM(Z13:Z15)</f>
        <v>132</v>
      </c>
      <c r="AA16" s="60"/>
      <c r="AB16" s="57"/>
      <c r="AC16" s="59"/>
      <c r="AD16" s="57"/>
    </row>
    <row r="17" spans="4:7" ht="17.25" customHeight="1" x14ac:dyDescent="0.25">
      <c r="D17" s="24"/>
      <c r="G17" s="8"/>
    </row>
  </sheetData>
  <autoFilter ref="A9:Z16"/>
  <customSheetViews>
    <customSheetView guid="{81923489-20D5-4880-AD7A-C6CE8268D588}" scale="65" showAutoFilter="1" topLeftCell="A3">
      <pane xSplit="5" ySplit="7" topLeftCell="F676" activePane="bottomRight" state="frozenSplit"/>
      <selection pane="bottomRight" activeCell="T679" sqref="T679"/>
      <pageMargins left="0.7" right="0.7" top="0.75" bottom="0.75" header="0.3" footer="0.3"/>
      <pageSetup paperSize="9" orientation="portrait" r:id="rId1"/>
      <autoFilter ref="A9:Z3710"/>
    </customSheetView>
  </customSheetViews>
  <mergeCells count="2">
    <mergeCell ref="S9:T9"/>
    <mergeCell ref="S8:T8"/>
  </mergeCells>
  <pageMargins left="0.11811023622047245" right="0.11811023622047245" top="0.35433070866141736" bottom="0.35433070866141736" header="0.31496062992125984" footer="0.31496062992125984"/>
  <pageSetup paperSize="9" scale="45" fitToWidth="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8" sqref="B18"/>
    </sheetView>
  </sheetViews>
  <sheetFormatPr defaultRowHeight="15" x14ac:dyDescent="0.25"/>
  <cols>
    <col min="2" max="2" width="86.5703125" customWidth="1"/>
  </cols>
  <sheetData>
    <row r="1" spans="1:2" ht="99.75" x14ac:dyDescent="0.25">
      <c r="A1" s="16" t="s">
        <v>26</v>
      </c>
      <c r="B1" s="16" t="s">
        <v>27</v>
      </c>
    </row>
    <row r="2" spans="1:2" x14ac:dyDescent="0.25">
      <c r="A2" s="17">
        <v>1</v>
      </c>
      <c r="B2" s="18" t="s">
        <v>28</v>
      </c>
    </row>
    <row r="3" spans="1:2" x14ac:dyDescent="0.25">
      <c r="A3" s="17">
        <v>2</v>
      </c>
      <c r="B3" s="18" t="s">
        <v>29</v>
      </c>
    </row>
    <row r="4" spans="1:2" x14ac:dyDescent="0.25">
      <c r="A4" s="17">
        <v>3</v>
      </c>
      <c r="B4" s="18" t="s">
        <v>30</v>
      </c>
    </row>
    <row r="5" spans="1:2" x14ac:dyDescent="0.25">
      <c r="A5" s="17">
        <v>4</v>
      </c>
      <c r="B5" s="18" t="s">
        <v>31</v>
      </c>
    </row>
    <row r="6" spans="1:2" x14ac:dyDescent="0.25">
      <c r="A6" s="17">
        <v>5</v>
      </c>
      <c r="B6" s="19" t="s">
        <v>32</v>
      </c>
    </row>
    <row r="7" spans="1:2" x14ac:dyDescent="0.25">
      <c r="A7" s="17">
        <v>6</v>
      </c>
      <c r="B7" s="18" t="s">
        <v>33</v>
      </c>
    </row>
    <row r="8" spans="1:2" x14ac:dyDescent="0.25">
      <c r="A8" s="17">
        <v>7</v>
      </c>
      <c r="B8" s="18" t="s">
        <v>34</v>
      </c>
    </row>
    <row r="9" spans="1:2" x14ac:dyDescent="0.25">
      <c r="A9" s="17">
        <v>8</v>
      </c>
      <c r="B9" s="18" t="s">
        <v>35</v>
      </c>
    </row>
    <row r="10" spans="1:2" x14ac:dyDescent="0.25">
      <c r="A10" s="17">
        <v>9</v>
      </c>
      <c r="B10" s="18" t="s">
        <v>36</v>
      </c>
    </row>
    <row r="11" spans="1:2" x14ac:dyDescent="0.25">
      <c r="A11" s="17">
        <v>10</v>
      </c>
      <c r="B11" s="18" t="s">
        <v>37</v>
      </c>
    </row>
    <row r="12" spans="1:2" x14ac:dyDescent="0.25">
      <c r="A12" s="17">
        <v>11</v>
      </c>
      <c r="B12" s="18" t="s">
        <v>38</v>
      </c>
    </row>
    <row r="13" spans="1:2" x14ac:dyDescent="0.25">
      <c r="A13" s="17">
        <v>12</v>
      </c>
      <c r="B13" s="18" t="s">
        <v>39</v>
      </c>
    </row>
    <row r="14" spans="1:2" x14ac:dyDescent="0.25">
      <c r="A14" s="17">
        <v>13</v>
      </c>
      <c r="B14" s="18" t="s">
        <v>40</v>
      </c>
    </row>
    <row r="15" spans="1:2" x14ac:dyDescent="0.25">
      <c r="A15" s="17">
        <v>14</v>
      </c>
      <c r="B15" s="18" t="s">
        <v>41</v>
      </c>
    </row>
    <row r="16" spans="1:2" x14ac:dyDescent="0.25">
      <c r="A16" s="17">
        <v>15</v>
      </c>
      <c r="B16" s="18" t="s">
        <v>42</v>
      </c>
    </row>
    <row r="17" spans="1:2" x14ac:dyDescent="0.25">
      <c r="A17" s="17">
        <v>16</v>
      </c>
      <c r="B17" s="18" t="s">
        <v>43</v>
      </c>
    </row>
    <row r="18" spans="1:2" x14ac:dyDescent="0.25">
      <c r="A18" s="17">
        <v>17</v>
      </c>
      <c r="B18" s="18" t="s">
        <v>44</v>
      </c>
    </row>
    <row r="19" spans="1:2" x14ac:dyDescent="0.25">
      <c r="A19" s="17">
        <v>18</v>
      </c>
      <c r="B19" s="18" t="s">
        <v>45</v>
      </c>
    </row>
    <row r="20" spans="1:2" x14ac:dyDescent="0.25">
      <c r="A20" s="17">
        <v>19</v>
      </c>
      <c r="B20" s="18" t="s">
        <v>46</v>
      </c>
    </row>
    <row r="21" spans="1:2" x14ac:dyDescent="0.25">
      <c r="A21" s="17">
        <v>20</v>
      </c>
      <c r="B21" s="18" t="s">
        <v>47</v>
      </c>
    </row>
    <row r="22" spans="1:2" ht="30" x14ac:dyDescent="0.25">
      <c r="A22" s="17">
        <v>21</v>
      </c>
      <c r="B22" s="20" t="s">
        <v>48</v>
      </c>
    </row>
    <row r="23" spans="1:2" ht="30" x14ac:dyDescent="0.25">
      <c r="A23" s="17">
        <v>22</v>
      </c>
      <c r="B23" s="20" t="s">
        <v>49</v>
      </c>
    </row>
    <row r="24" spans="1:2" x14ac:dyDescent="0.25">
      <c r="A24" s="17">
        <v>23</v>
      </c>
      <c r="B24" s="18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СВ. РЕЕСТР</vt:lpstr>
      <vt:lpstr>Лист1</vt:lpstr>
      <vt:lpstr>'СВ. РЕЕСТР'!Область_печати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Елена Нажалкина</cp:lastModifiedBy>
  <cp:lastPrinted>2024-09-09T12:23:45Z</cp:lastPrinted>
  <dcterms:created xsi:type="dcterms:W3CDTF">2017-10-18T19:42:12Z</dcterms:created>
  <dcterms:modified xsi:type="dcterms:W3CDTF">2024-09-10T06:36:00Z</dcterms:modified>
</cp:coreProperties>
</file>