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525" windowWidth="17895" windowHeight="9150"/>
  </bookViews>
  <sheets>
    <sheet name="Расходы" sheetId="3" r:id="rId1"/>
  </sheets>
  <definedNames>
    <definedName name="_xlnm._FilterDatabase" localSheetId="0" hidden="1">Расходы!$A$4:$AG$9</definedName>
    <definedName name="_xlnm.Print_Titles" localSheetId="0">Расходы!$1:$2</definedName>
  </definedNames>
  <calcPr calcId="144525"/>
</workbook>
</file>

<file path=xl/calcChain.xml><?xml version="1.0" encoding="utf-8"?>
<calcChain xmlns="http://schemas.openxmlformats.org/spreadsheetml/2006/main">
  <c r="C3" i="3" l="1"/>
  <c r="B3" i="3"/>
  <c r="D10" i="3"/>
  <c r="D6" i="3" l="1"/>
  <c r="D3" i="3" l="1"/>
  <c r="D4" i="3"/>
  <c r="D5" i="3"/>
  <c r="D7" i="3"/>
  <c r="D8" i="3"/>
  <c r="D9" i="3"/>
</calcChain>
</file>

<file path=xl/sharedStrings.xml><?xml version="1.0" encoding="utf-8"?>
<sst xmlns="http://schemas.openxmlformats.org/spreadsheetml/2006/main" count="12" uniqueCount="12">
  <si>
    <t>Наименование показателя</t>
  </si>
  <si>
    <t>Расходы бюджета - всего</t>
  </si>
  <si>
    <t xml:space="preserve">  
ОБЩЕГОСУДАРСТВЕННЫЕ ВОПРОСЫ
</t>
  </si>
  <si>
    <t xml:space="preserve">  
НАЦИОНАЛЬНАЯ ОБОРОНА
</t>
  </si>
  <si>
    <t xml:space="preserve">  
НАЦИОНАЛЬНАЯ БЕЗОПАСНОСТЬ И ПРАВООХРАНИТЕЛЬНАЯ ДЕЯТЕЛЬНОСТЬ
</t>
  </si>
  <si>
    <t xml:space="preserve">  
НАЦИОНАЛЬНАЯ ЭКОНОМИКА
</t>
  </si>
  <si>
    <t xml:space="preserve">  
ЖИЛИЩНО-КОММУНАЛЬНОЕ ХОЗЯЙСТВО
</t>
  </si>
  <si>
    <t xml:space="preserve">  
КУЛЬТУРА, КИНЕМАТОГРАФИЯ
</t>
  </si>
  <si>
    <t>Утверждено</t>
  </si>
  <si>
    <t>% исполнения к плану</t>
  </si>
  <si>
    <t>Кассовое исполнение</t>
  </si>
  <si>
    <t xml:space="preserve">    СОЦИАЛЬНАЯ ПОЛИТИКА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</si>
</sst>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"/>
  </numFmts>
  <fonts count="22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rgb="FFCCFFFF"/>
      </patternFill>
    </fill>
  </fills>
  <borders count="6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7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  <xf numFmtId="165" fontId="21" fillId="4" borderId="16">
      <alignment horizontal="right" vertical="top" shrinkToFit="1"/>
    </xf>
  </cellStyleXfs>
  <cellXfs count="13">
    <xf numFmtId="0" fontId="0" fillId="0" borderId="0" xfId="0"/>
    <xf numFmtId="0" fontId="0" fillId="0" borderId="0" xfId="0" applyProtection="1">
      <protection locked="0"/>
    </xf>
    <xf numFmtId="0" fontId="4" fillId="0" borderId="1" xfId="5" applyNumberFormat="1" applyProtection="1"/>
    <xf numFmtId="0" fontId="5" fillId="0" borderId="1" xfId="7" applyNumberFormat="1" applyProtection="1"/>
    <xf numFmtId="49" fontId="7" fillId="0" borderId="1" xfId="52" applyNumberFormat="1" applyProtection="1">
      <alignment horizontal="center"/>
    </xf>
    <xf numFmtId="0" fontId="7" fillId="0" borderId="1" xfId="60" applyNumberFormat="1" applyProtection="1">
      <alignment horizontal="left" wrapText="1"/>
    </xf>
    <xf numFmtId="0" fontId="17" fillId="0" borderId="60" xfId="0" applyFont="1" applyBorder="1" applyAlignment="1">
      <alignment horizontal="center" vertical="center" wrapText="1"/>
    </xf>
    <xf numFmtId="0" fontId="18" fillId="0" borderId="60" xfId="65" applyNumberFormat="1" applyFont="1" applyBorder="1" applyProtection="1">
      <alignment horizontal="left" wrapText="1"/>
    </xf>
    <xf numFmtId="0" fontId="18" fillId="0" borderId="60" xfId="53" applyNumberFormat="1" applyFont="1" applyBorder="1" applyProtection="1">
      <alignment horizontal="left" wrapText="1" indent="2"/>
    </xf>
    <xf numFmtId="165" fontId="18" fillId="0" borderId="60" xfId="68" applyNumberFormat="1" applyFont="1" applyBorder="1" applyAlignment="1" applyProtection="1">
      <alignment horizontal="center" vertical="center"/>
    </xf>
    <xf numFmtId="165" fontId="18" fillId="0" borderId="60" xfId="53" applyNumberFormat="1" applyFont="1" applyBorder="1" applyAlignment="1" applyProtection="1">
      <alignment horizontal="center" vertical="center" wrapText="1"/>
    </xf>
    <xf numFmtId="165" fontId="19" fillId="0" borderId="60" xfId="0" applyNumberFormat="1" applyFont="1" applyBorder="1" applyAlignment="1" applyProtection="1">
      <alignment horizontal="center" vertical="center"/>
      <protection locked="0"/>
    </xf>
    <xf numFmtId="0" fontId="20" fillId="0" borderId="60" xfId="0" applyFont="1" applyBorder="1" applyAlignment="1">
      <alignment horizontal="center" vertical="center" wrapText="1"/>
    </xf>
  </cellXfs>
  <cellStyles count="187">
    <cellStyle name="br" xfId="181"/>
    <cellStyle name="col" xfId="180"/>
    <cellStyle name="st25" xfId="186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tabSelected="1" zoomScaleNormal="100" zoomScaleSheetLayoutView="100" workbookViewId="0">
      <selection activeCell="A2" sqref="A2:D10"/>
    </sheetView>
  </sheetViews>
  <sheetFormatPr defaultRowHeight="15" x14ac:dyDescent="0.25"/>
  <cols>
    <col min="1" max="1" width="58.140625" style="1" customWidth="1"/>
    <col min="2" max="2" width="13.140625" style="1" customWidth="1"/>
    <col min="3" max="3" width="12.7109375" style="1" customWidth="1"/>
    <col min="4" max="4" width="10.7109375" style="1" customWidth="1"/>
    <col min="5" max="5" width="9.140625" style="1" customWidth="1"/>
    <col min="6" max="16384" width="9.140625" style="1"/>
  </cols>
  <sheetData>
    <row r="1" spans="1:6" ht="7.5" customHeight="1" x14ac:dyDescent="0.25">
      <c r="A1" s="5"/>
      <c r="B1" s="4"/>
      <c r="C1" s="2"/>
      <c r="D1" s="3"/>
      <c r="E1" s="3"/>
    </row>
    <row r="2" spans="1:6" ht="71.25" customHeight="1" x14ac:dyDescent="0.25">
      <c r="A2" s="6" t="s">
        <v>0</v>
      </c>
      <c r="B2" s="6" t="s">
        <v>8</v>
      </c>
      <c r="C2" s="12" t="s">
        <v>10</v>
      </c>
      <c r="D2" s="6" t="s">
        <v>9</v>
      </c>
      <c r="E2" s="3"/>
    </row>
    <row r="3" spans="1:6" ht="15.75" x14ac:dyDescent="0.25">
      <c r="A3" s="7" t="s">
        <v>1</v>
      </c>
      <c r="B3" s="11">
        <f>SUM(B4:B10)</f>
        <v>12248.1</v>
      </c>
      <c r="C3" s="11">
        <f>SUM(C4:C10)</f>
        <v>10949.9</v>
      </c>
      <c r="D3" s="9">
        <f>C3/B3*100</f>
        <v>89.400805022819867</v>
      </c>
      <c r="E3" s="3"/>
      <c r="F3" s="1">
        <v>1000</v>
      </c>
    </row>
    <row r="4" spans="1:6" ht="47.25" x14ac:dyDescent="0.25">
      <c r="A4" s="8" t="s">
        <v>2</v>
      </c>
      <c r="B4" s="11">
        <v>1432.8</v>
      </c>
      <c r="C4" s="11">
        <v>1422.8</v>
      </c>
      <c r="D4" s="9">
        <f t="shared" ref="D4:D9" si="0">C4/B4*100</f>
        <v>99.302065884980465</v>
      </c>
      <c r="E4" s="3"/>
    </row>
    <row r="5" spans="1:6" ht="47.25" x14ac:dyDescent="0.25">
      <c r="A5" s="8" t="s">
        <v>3</v>
      </c>
      <c r="B5" s="11">
        <v>126.7</v>
      </c>
      <c r="C5" s="11">
        <v>126.7</v>
      </c>
      <c r="D5" s="9">
        <f t="shared" si="0"/>
        <v>100</v>
      </c>
      <c r="E5" s="3"/>
    </row>
    <row r="6" spans="1:6" ht="63" x14ac:dyDescent="0.25">
      <c r="A6" s="8" t="s">
        <v>4</v>
      </c>
      <c r="B6" s="11">
        <v>463.6</v>
      </c>
      <c r="C6" s="11">
        <v>463.6</v>
      </c>
      <c r="D6" s="9">
        <f t="shared" si="0"/>
        <v>100</v>
      </c>
      <c r="E6" s="3"/>
    </row>
    <row r="7" spans="1:6" ht="47.25" x14ac:dyDescent="0.25">
      <c r="A7" s="8" t="s">
        <v>5</v>
      </c>
      <c r="B7" s="11">
        <v>2467.8000000000002</v>
      </c>
      <c r="C7" s="11">
        <v>1777.3</v>
      </c>
      <c r="D7" s="9">
        <f t="shared" si="0"/>
        <v>72.019612610422229</v>
      </c>
      <c r="E7" s="3"/>
    </row>
    <row r="8" spans="1:6" ht="47.25" x14ac:dyDescent="0.25">
      <c r="A8" s="8" t="s">
        <v>6</v>
      </c>
      <c r="B8" s="11">
        <v>5745.6</v>
      </c>
      <c r="C8" s="11">
        <v>5458.1</v>
      </c>
      <c r="D8" s="9">
        <f t="shared" si="0"/>
        <v>94.996170983013087</v>
      </c>
      <c r="E8" s="3"/>
    </row>
    <row r="9" spans="1:6" ht="47.25" x14ac:dyDescent="0.25">
      <c r="A9" s="8" t="s">
        <v>7</v>
      </c>
      <c r="B9" s="11">
        <v>2001.6</v>
      </c>
      <c r="C9" s="11">
        <v>1691.4</v>
      </c>
      <c r="D9" s="10">
        <f t="shared" si="0"/>
        <v>84.502398081534778</v>
      </c>
      <c r="E9" s="3"/>
    </row>
    <row r="10" spans="1:6" ht="37.5" customHeight="1" x14ac:dyDescent="0.25">
      <c r="A10" s="8" t="s">
        <v>11</v>
      </c>
      <c r="B10" s="11">
        <v>10</v>
      </c>
      <c r="C10" s="11">
        <v>10</v>
      </c>
      <c r="D10" s="10">
        <f t="shared" ref="D10" si="1">C10/B10*100</f>
        <v>100</v>
      </c>
    </row>
  </sheetData>
  <pageMargins left="0.78749999999999998" right="0.59027779999999996" top="0.59027779999999996" bottom="0.39374999999999999" header="0" footer="0"/>
  <pageSetup paperSize="9" fitToWidth="2" fitToHeight="0" orientation="landscape" r:id="rId1"/>
  <headerFooter>
    <oddFooter>&amp;R&amp;D&amp; СТР. &amp;P</oddFooter>
    <evenFooter>&amp;R&amp;D&amp;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317G&lt;/Code&gt;&#10;  &lt;DocLink&gt;4419041&lt;/DocLink&gt;&#10;  &lt;DocName&gt;Отчет об исполнении консолидированного бюджета субъекта Российской Федерации и бюджета территориального государственного внебюджетного фонда&lt;/DocName&gt;&#10;  &lt;VariantName&gt;0503317G_2022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D8BAE47-27F7-4193-A484-D5A8A3A0F5B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ALATR_FINANCE9\1</dc:creator>
  <cp:lastModifiedBy>1</cp:lastModifiedBy>
  <dcterms:created xsi:type="dcterms:W3CDTF">2023-03-16T12:38:01Z</dcterms:created>
  <dcterms:modified xsi:type="dcterms:W3CDTF">2023-03-21T09:25:43Z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консолидированного бюджета субъекта Российской Федерации и бюджета территориального государственного внебюджетного фонда</vt:lpwstr>
  </property>
  <property fmtid="{D5CDD505-2E9C-101B-9397-08002B2CF9AE}" pid="3" name="Название отчета">
    <vt:lpwstr>0503317G_20220101_4.xlsx</vt:lpwstr>
  </property>
  <property fmtid="{D5CDD505-2E9C-101B-9397-08002B2CF9AE}" pid="4" name="Версия клиента">
    <vt:lpwstr>20.2.0.36680 (.NET 4.7.2)</vt:lpwstr>
  </property>
  <property fmtid="{D5CDD505-2E9C-101B-9397-08002B2CF9AE}" pid="5" name="Версия базы">
    <vt:lpwstr>20.2.0.245440242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192.168.21.134</vt:lpwstr>
  </property>
  <property fmtid="{D5CDD505-2E9C-101B-9397-08002B2CF9AE}" pid="8" name="База">
    <vt:lpwstr>svod_smart</vt:lpwstr>
  </property>
  <property fmtid="{D5CDD505-2E9C-101B-9397-08002B2CF9AE}" pid="9" name="Пользователь">
    <vt:lpwstr>fr1_1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