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прил.1!$A$1:$S$39</definedName>
  </definedNames>
  <calcPr calcId="145621"/>
</workbook>
</file>

<file path=xl/calcChain.xml><?xml version="1.0" encoding="utf-8"?>
<calcChain xmlns="http://schemas.openxmlformats.org/spreadsheetml/2006/main">
  <c r="J29" i="1" l="1"/>
  <c r="J38" i="1"/>
  <c r="J37" i="1"/>
  <c r="J36" i="1"/>
  <c r="J32" i="1"/>
  <c r="C39" i="1"/>
  <c r="B39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J39" i="1" l="1"/>
  <c r="P39" i="1"/>
  <c r="O39" i="1"/>
  <c r="N39" i="1"/>
  <c r="M39" i="1"/>
  <c r="L39" i="1"/>
  <c r="K39" i="1"/>
  <c r="I39" i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<sst xmlns="http://schemas.openxmlformats.org/spreadsheetml/2006/main" count="80" uniqueCount="38">
  <si>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</si>
  <si>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</si>
  <si>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</si>
  <si>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</si>
  <si>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</si>
  <si>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</si>
  <si>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</si>
  <si>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</si>
  <si>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</si>
  <si>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</si>
  <si>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</si>
  <si>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</si>
  <si>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</si>
  <si>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</si>
  <si>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</si>
  <si>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</si>
  <si>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</si>
  <si>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</si>
  <si>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</si>
  <si>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</si>
  <si>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</si>
  <si>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</si>
  <si>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</si>
  <si>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</si>
  <si>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</si>
  <si>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</si>
  <si>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</si>
  <si>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</si>
  <si>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</si>
  <si>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</si>
  <si>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</si>
  <si>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</si>
  <si>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t>ООО "Центральная городская УК"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</si>
  <si>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июля 2023 года</t>
  </si>
  <si>
    <t>в т.ч. просроченная (за июнь и ранее)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</si>
  <si>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январь-июнь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</si>
  <si>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июнь 2023</t>
    </r>
  </si>
  <si>
    <r>
      <t xml:space="preserve">информация о претензионно-исковой работе 
по взысканию дебиторской задолженности на 01.07.2023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</si>
</sst>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2" fillId="0" borderId="7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2" fontId="0" fillId="0" borderId="0" xfId="0" applyNumberFormat="1" applyBorder="1"/>
    <xf numFmtId="2" fontId="0" fillId="0" borderId="0" xfId="0" applyNumberFormat="1"/>
    <xf numFmtId="0" fontId="10" fillId="0" borderId="5" xfId="0" applyFont="1" applyFill="1" applyBorder="1" applyAlignment="1">
      <alignment horizontal="left" wrapText="1"/>
    </xf>
    <xf numFmtId="2" fontId="10" fillId="0" borderId="1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2" fontId="10" fillId="0" borderId="10" xfId="0" applyNumberFormat="1" applyFont="1" applyFill="1" applyBorder="1"/>
    <xf numFmtId="2" fontId="10" fillId="0" borderId="10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right" vertical="top" wrapText="1"/>
    </xf>
    <xf numFmtId="2" fontId="10" fillId="0" borderId="10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BreakPreview" topLeftCell="A2" zoomScaleSheetLayoutView="100" workbookViewId="0">
      <selection activeCell="I14" sqref="I14"/>
    </sheetView>
  </sheetViews>
  <sheetFormatPr defaultRowHeight="12.75" x14ac:dyDescent="0.2"/>
  <cols>
    <col min="1" max="1" width="25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 x14ac:dyDescent="0.2">
      <c r="M1" s="41"/>
      <c r="N1" s="41"/>
      <c r="O1" s="41"/>
    </row>
    <row r="2" spans="1:19" ht="15.75" customHeight="1" x14ac:dyDescent="0.2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9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9" ht="25.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9" ht="21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 x14ac:dyDescent="0.2">
      <c r="A6" s="31" t="s">
        <v>21</v>
      </c>
      <c r="B6" s="31" t="s">
        <v>22</v>
      </c>
      <c r="C6" s="31"/>
      <c r="D6" s="31" t="s">
        <v>9</v>
      </c>
      <c r="E6" s="31"/>
      <c r="F6" s="31"/>
      <c r="G6" s="31"/>
      <c r="H6" s="31"/>
      <c r="I6" s="31"/>
      <c r="J6" s="31"/>
      <c r="K6" s="31"/>
      <c r="L6" s="32" t="s">
        <v>37</v>
      </c>
      <c r="M6" s="33"/>
      <c r="N6" s="33"/>
      <c r="O6" s="33"/>
      <c r="P6" s="33"/>
      <c r="Q6" s="33"/>
      <c r="R6" s="33"/>
      <c r="S6" s="34"/>
    </row>
    <row r="7" spans="1:19" ht="55.7" customHeight="1" x14ac:dyDescent="0.2">
      <c r="A7" s="31"/>
      <c r="B7" s="31"/>
      <c r="C7" s="31"/>
      <c r="D7" s="31" t="s">
        <v>7</v>
      </c>
      <c r="E7" s="31"/>
      <c r="F7" s="31" t="s">
        <v>3</v>
      </c>
      <c r="G7" s="31"/>
      <c r="H7" s="31" t="s">
        <v>15</v>
      </c>
      <c r="I7" s="31"/>
      <c r="J7" s="31"/>
      <c r="K7" s="31"/>
      <c r="L7" s="32" t="s">
        <v>16</v>
      </c>
      <c r="M7" s="35"/>
      <c r="N7" s="35"/>
      <c r="O7" s="36"/>
      <c r="P7" s="32" t="s">
        <v>17</v>
      </c>
      <c r="Q7" s="35"/>
      <c r="R7" s="35"/>
      <c r="S7" s="36"/>
    </row>
    <row r="8" spans="1:19" ht="68.2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 t="s">
        <v>18</v>
      </c>
      <c r="M8" s="31"/>
      <c r="N8" s="31" t="s">
        <v>19</v>
      </c>
      <c r="O8" s="31"/>
      <c r="P8" s="31" t="s">
        <v>18</v>
      </c>
      <c r="Q8" s="31"/>
      <c r="R8" s="31" t="s">
        <v>19</v>
      </c>
      <c r="S8" s="31"/>
    </row>
    <row r="9" spans="1:19" s="3" customFormat="1" ht="92.25" customHeight="1" x14ac:dyDescent="0.2">
      <c r="A9" s="31"/>
      <c r="B9" s="6" t="s">
        <v>4</v>
      </c>
      <c r="C9" s="6" t="s">
        <v>34</v>
      </c>
      <c r="D9" s="6" t="s">
        <v>4</v>
      </c>
      <c r="E9" s="6" t="s">
        <v>34</v>
      </c>
      <c r="F9" s="6" t="s">
        <v>4</v>
      </c>
      <c r="G9" s="6" t="s">
        <v>34</v>
      </c>
      <c r="H9" s="6" t="s">
        <v>4</v>
      </c>
      <c r="I9" s="6" t="s">
        <v>34</v>
      </c>
      <c r="J9" s="6" t="s">
        <v>35</v>
      </c>
      <c r="K9" s="6" t="s">
        <v>36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19.5" customHeight="1" x14ac:dyDescent="0.25">
      <c r="A10" s="17" t="s">
        <v>23</v>
      </c>
      <c r="B10" s="18">
        <v>3928.7</v>
      </c>
      <c r="C10" s="18">
        <v>2242.1999999999998</v>
      </c>
      <c r="D10" s="18">
        <v>0</v>
      </c>
      <c r="E10" s="18">
        <v>0</v>
      </c>
      <c r="F10" s="18">
        <v>206.5</v>
      </c>
      <c r="G10" s="18">
        <v>206.5</v>
      </c>
      <c r="H10" s="18">
        <v>1045.0999999999999</v>
      </c>
      <c r="I10" s="18">
        <v>1045.0999999999999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</row>
    <row r="11" spans="1:19" s="3" customFormat="1" ht="16.350000000000001" customHeight="1" x14ac:dyDescent="0.25">
      <c r="A11" s="17" t="s">
        <v>24</v>
      </c>
      <c r="B11" s="18">
        <v>17155</v>
      </c>
      <c r="C11" s="18">
        <v>1997.8</v>
      </c>
      <c r="D11" s="18">
        <v>45</v>
      </c>
      <c r="E11" s="18">
        <v>0</v>
      </c>
      <c r="F11" s="18">
        <v>32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19" ht="15.75" customHeight="1" x14ac:dyDescent="0.25">
      <c r="A12" s="19" t="s">
        <v>25</v>
      </c>
      <c r="B12" s="18">
        <v>3268</v>
      </c>
      <c r="C12" s="18">
        <v>1601</v>
      </c>
      <c r="D12" s="18">
        <v>0</v>
      </c>
      <c r="E12" s="18">
        <v>0</v>
      </c>
      <c r="F12" s="18">
        <v>0</v>
      </c>
      <c r="G12" s="18">
        <v>0</v>
      </c>
      <c r="H12" s="18">
        <v>3268</v>
      </c>
      <c r="I12" s="18">
        <v>1623</v>
      </c>
      <c r="J12" s="18">
        <v>4894</v>
      </c>
      <c r="K12" s="18">
        <v>4803</v>
      </c>
      <c r="L12" s="18">
        <v>30</v>
      </c>
      <c r="M12" s="18">
        <v>706</v>
      </c>
      <c r="N12" s="18">
        <v>30</v>
      </c>
      <c r="O12" s="18">
        <v>706</v>
      </c>
      <c r="P12" s="18">
        <v>0</v>
      </c>
      <c r="Q12" s="18">
        <v>0</v>
      </c>
      <c r="R12" s="18">
        <v>0</v>
      </c>
      <c r="S12" s="18">
        <v>0</v>
      </c>
    </row>
    <row r="13" spans="1:19" ht="15.75" x14ac:dyDescent="0.25">
      <c r="A13" s="20" t="s">
        <v>26</v>
      </c>
      <c r="B13" s="18">
        <v>8761</v>
      </c>
      <c r="C13" s="18">
        <v>8761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188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19" ht="19.5" customHeight="1" x14ac:dyDescent="0.25">
      <c r="A14" s="20" t="s">
        <v>27</v>
      </c>
      <c r="B14" s="18">
        <v>10420</v>
      </c>
      <c r="C14" s="18">
        <v>10076</v>
      </c>
      <c r="D14" s="18">
        <v>0</v>
      </c>
      <c r="E14" s="18">
        <v>0</v>
      </c>
      <c r="F14" s="18">
        <v>0</v>
      </c>
      <c r="G14" s="18">
        <v>0</v>
      </c>
      <c r="H14" s="18">
        <v>10420</v>
      </c>
      <c r="I14" s="18">
        <v>0</v>
      </c>
      <c r="J14" s="18">
        <v>4083</v>
      </c>
      <c r="K14" s="18">
        <v>3739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19" ht="15.75" x14ac:dyDescent="0.25">
      <c r="A15" s="20" t="s">
        <v>28</v>
      </c>
      <c r="B15" s="18">
        <v>20281.400000000001</v>
      </c>
      <c r="C15" s="18">
        <v>19598.400000000001</v>
      </c>
      <c r="D15" s="18">
        <v>28.484999999999999</v>
      </c>
      <c r="E15" s="18">
        <v>25.984999999999999</v>
      </c>
      <c r="F15" s="18">
        <v>6946.67</v>
      </c>
      <c r="G15" s="18">
        <v>6741.43</v>
      </c>
      <c r="H15" s="18">
        <v>12767.59</v>
      </c>
      <c r="I15" s="18">
        <v>12296.76</v>
      </c>
      <c r="J15" s="18">
        <v>33159.199999999997</v>
      </c>
      <c r="K15" s="18">
        <v>39193.550000000003</v>
      </c>
      <c r="L15" s="18">
        <v>200</v>
      </c>
      <c r="M15" s="18">
        <v>1896</v>
      </c>
      <c r="N15" s="18">
        <v>134</v>
      </c>
      <c r="O15" s="18">
        <v>3444.4</v>
      </c>
      <c r="P15" s="18">
        <v>10</v>
      </c>
      <c r="Q15" s="18">
        <v>0.73599999999999999</v>
      </c>
      <c r="R15" s="18">
        <v>2</v>
      </c>
      <c r="S15" s="18">
        <v>0.35699999999999998</v>
      </c>
    </row>
    <row r="16" spans="1:19" ht="15.75" x14ac:dyDescent="0.25">
      <c r="A16" s="21" t="s">
        <v>29</v>
      </c>
      <c r="B16" s="22">
        <v>20489</v>
      </c>
      <c r="C16" s="22">
        <v>14512</v>
      </c>
      <c r="D16" s="22">
        <v>160</v>
      </c>
      <c r="E16" s="22">
        <v>54</v>
      </c>
      <c r="F16" s="22">
        <v>1981</v>
      </c>
      <c r="G16" s="22">
        <v>1775</v>
      </c>
      <c r="H16" s="22">
        <v>10123</v>
      </c>
      <c r="I16" s="22">
        <v>7223</v>
      </c>
      <c r="J16" s="22">
        <v>17080</v>
      </c>
      <c r="K16" s="22">
        <v>14877</v>
      </c>
      <c r="L16" s="22">
        <v>39</v>
      </c>
      <c r="M16" s="22">
        <v>250</v>
      </c>
      <c r="N16" s="22">
        <v>53</v>
      </c>
      <c r="O16" s="22">
        <v>494</v>
      </c>
      <c r="P16" s="22">
        <v>0</v>
      </c>
      <c r="Q16" s="22">
        <v>0</v>
      </c>
      <c r="R16" s="22">
        <v>10</v>
      </c>
      <c r="S16" s="22">
        <v>6369</v>
      </c>
    </row>
    <row r="17" spans="1:19" ht="15.75" x14ac:dyDescent="0.25">
      <c r="A17" s="21" t="s">
        <v>30</v>
      </c>
      <c r="B17" s="22">
        <v>2108.6</v>
      </c>
      <c r="C17" s="22">
        <v>12.5</v>
      </c>
      <c r="D17" s="18">
        <v>106.7</v>
      </c>
      <c r="E17" s="18">
        <v>0</v>
      </c>
      <c r="F17" s="18">
        <v>14.1</v>
      </c>
      <c r="G17" s="18">
        <v>12.5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</row>
    <row r="18" spans="1:19" ht="15.75" x14ac:dyDescent="0.25">
      <c r="A18" s="21" t="s">
        <v>31</v>
      </c>
      <c r="B18" s="22">
        <v>5180.0200000000004</v>
      </c>
      <c r="C18" s="22">
        <v>735.1</v>
      </c>
      <c r="D18" s="22">
        <v>0</v>
      </c>
      <c r="E18" s="22">
        <v>0</v>
      </c>
      <c r="F18" s="22">
        <v>0</v>
      </c>
      <c r="G18" s="22">
        <v>0</v>
      </c>
      <c r="H18" s="22">
        <v>4492.1000000000004</v>
      </c>
      <c r="I18" s="22">
        <v>395</v>
      </c>
      <c r="J18" s="22">
        <v>14137.4</v>
      </c>
      <c r="K18" s="22">
        <v>14077.3</v>
      </c>
      <c r="L18" s="22">
        <v>278</v>
      </c>
      <c r="M18" s="22">
        <v>2537.3000000000002</v>
      </c>
      <c r="N18" s="22">
        <v>236</v>
      </c>
      <c r="O18" s="22">
        <v>1506.81</v>
      </c>
      <c r="P18" s="22">
        <v>0</v>
      </c>
      <c r="Q18" s="22">
        <v>0</v>
      </c>
      <c r="R18" s="22">
        <v>0</v>
      </c>
      <c r="S18" s="22">
        <v>0</v>
      </c>
    </row>
    <row r="19" spans="1:19" ht="31.5" x14ac:dyDescent="0.25">
      <c r="A19" s="21" t="s">
        <v>32</v>
      </c>
      <c r="B19" s="23">
        <v>1370.9</v>
      </c>
      <c r="C19" s="23">
        <v>482.1</v>
      </c>
      <c r="D19" s="24">
        <v>0</v>
      </c>
      <c r="E19" s="24">
        <v>0</v>
      </c>
      <c r="F19" s="24">
        <v>0</v>
      </c>
      <c r="G19" s="24">
        <v>0</v>
      </c>
      <c r="H19" s="23">
        <v>1157.3</v>
      </c>
      <c r="I19" s="23">
        <v>329.2</v>
      </c>
      <c r="J19" s="23">
        <v>5143.8999999999996</v>
      </c>
      <c r="K19" s="23">
        <v>5059</v>
      </c>
      <c r="L19" s="24">
        <v>17</v>
      </c>
      <c r="M19" s="24">
        <v>62.2</v>
      </c>
      <c r="N19" s="24">
        <v>11</v>
      </c>
      <c r="O19" s="24">
        <v>85.9</v>
      </c>
      <c r="P19" s="24">
        <v>2</v>
      </c>
      <c r="Q19" s="24">
        <v>100</v>
      </c>
      <c r="R19" s="24">
        <v>0</v>
      </c>
      <c r="S19" s="24">
        <v>0</v>
      </c>
    </row>
    <row r="20" spans="1:19" s="4" customFormat="1" ht="16.5" thickBot="1" x14ac:dyDescent="0.25">
      <c r="A20" s="5" t="s">
        <v>2</v>
      </c>
      <c r="B20" s="8">
        <f>SUM(B10:B19)</f>
        <v>92962.62000000001</v>
      </c>
      <c r="C20" s="8">
        <f t="shared" ref="C20:S20" si="0">SUM(C10:C19)</f>
        <v>60018.1</v>
      </c>
      <c r="D20" s="8">
        <f t="shared" si="0"/>
        <v>340.185</v>
      </c>
      <c r="E20" s="8">
        <f t="shared" si="0"/>
        <v>79.984999999999999</v>
      </c>
      <c r="F20" s="8">
        <f t="shared" si="0"/>
        <v>9180.27</v>
      </c>
      <c r="G20" s="8">
        <f t="shared" si="0"/>
        <v>8735.43</v>
      </c>
      <c r="H20" s="8">
        <f t="shared" si="0"/>
        <v>43273.090000000004</v>
      </c>
      <c r="I20" s="8">
        <f t="shared" si="0"/>
        <v>22912.06</v>
      </c>
      <c r="J20" s="8">
        <f t="shared" si="0"/>
        <v>78497.499999999985</v>
      </c>
      <c r="K20" s="8">
        <f t="shared" si="0"/>
        <v>81936.850000000006</v>
      </c>
      <c r="L20" s="8">
        <f t="shared" si="0"/>
        <v>564</v>
      </c>
      <c r="M20" s="8">
        <f t="shared" si="0"/>
        <v>5451.5</v>
      </c>
      <c r="N20" s="8">
        <f t="shared" si="0"/>
        <v>464</v>
      </c>
      <c r="O20" s="8">
        <f t="shared" si="0"/>
        <v>6237.1099999999988</v>
      </c>
      <c r="P20" s="8">
        <f t="shared" si="0"/>
        <v>12</v>
      </c>
      <c r="Q20" s="8">
        <f t="shared" si="0"/>
        <v>100.736</v>
      </c>
      <c r="R20" s="8">
        <f t="shared" si="0"/>
        <v>12</v>
      </c>
      <c r="S20" s="8">
        <f t="shared" si="0"/>
        <v>6369.357</v>
      </c>
    </row>
    <row r="21" spans="1:19" s="4" customFormat="1" ht="15.75" x14ac:dyDescent="0.2">
      <c r="A21" s="14"/>
      <c r="B21" s="40"/>
      <c r="C21" s="40"/>
      <c r="D21" s="40"/>
      <c r="E21" s="40"/>
      <c r="F21" s="40"/>
      <c r="G21" s="4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2.75" customHeight="1" x14ac:dyDescent="0.2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9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9" ht="22.7" customHeight="1" x14ac:dyDescent="0.2">
      <c r="A24" s="38" t="s">
        <v>21</v>
      </c>
      <c r="B24" s="38" t="s">
        <v>20</v>
      </c>
      <c r="C24" s="38"/>
      <c r="D24" s="42" t="s">
        <v>9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9" ht="15.75" customHeight="1" x14ac:dyDescent="0.2">
      <c r="A25" s="38"/>
      <c r="B25" s="38"/>
      <c r="C25" s="38"/>
      <c r="D25" s="42" t="s">
        <v>5</v>
      </c>
      <c r="E25" s="42"/>
      <c r="F25" s="38" t="s">
        <v>0</v>
      </c>
      <c r="G25" s="38"/>
      <c r="H25" s="38" t="s">
        <v>6</v>
      </c>
      <c r="I25" s="38"/>
      <c r="J25" s="38" t="s">
        <v>11</v>
      </c>
      <c r="K25" s="38"/>
      <c r="L25" s="38"/>
      <c r="M25" s="38"/>
      <c r="N25" s="38"/>
      <c r="O25" s="38"/>
      <c r="P25" s="38"/>
    </row>
    <row r="26" spans="1:19" ht="14.25" customHeight="1" x14ac:dyDescent="0.2">
      <c r="A26" s="38"/>
      <c r="B26" s="38"/>
      <c r="C26" s="38"/>
      <c r="D26" s="42"/>
      <c r="E26" s="42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9" ht="21.75" customHeight="1" x14ac:dyDescent="0.2">
      <c r="A27" s="38"/>
      <c r="B27" s="38"/>
      <c r="C27" s="38"/>
      <c r="D27" s="43" t="s">
        <v>4</v>
      </c>
      <c r="E27" s="44" t="s">
        <v>34</v>
      </c>
      <c r="F27" s="43" t="s">
        <v>4</v>
      </c>
      <c r="G27" s="44" t="s">
        <v>34</v>
      </c>
      <c r="H27" s="43" t="s">
        <v>4</v>
      </c>
      <c r="I27" s="44" t="s">
        <v>34</v>
      </c>
      <c r="J27" s="39" t="s">
        <v>4</v>
      </c>
      <c r="K27" s="43" t="s">
        <v>13</v>
      </c>
      <c r="L27" s="43"/>
      <c r="M27" s="43" t="s">
        <v>12</v>
      </c>
      <c r="N27" s="43"/>
      <c r="O27" s="43" t="s">
        <v>1</v>
      </c>
      <c r="P27" s="43"/>
    </row>
    <row r="28" spans="1:19" ht="82.15" customHeight="1" x14ac:dyDescent="0.2">
      <c r="A28" s="38"/>
      <c r="B28" s="9" t="s">
        <v>4</v>
      </c>
      <c r="C28" s="6" t="s">
        <v>34</v>
      </c>
      <c r="D28" s="43"/>
      <c r="E28" s="44"/>
      <c r="F28" s="43"/>
      <c r="G28" s="44"/>
      <c r="H28" s="43"/>
      <c r="I28" s="44"/>
      <c r="J28" s="39"/>
      <c r="K28" s="10" t="s">
        <v>4</v>
      </c>
      <c r="L28" s="6" t="s">
        <v>34</v>
      </c>
      <c r="M28" s="10" t="s">
        <v>4</v>
      </c>
      <c r="N28" s="6" t="s">
        <v>34</v>
      </c>
      <c r="O28" s="10" t="s">
        <v>4</v>
      </c>
      <c r="P28" s="6" t="s">
        <v>34</v>
      </c>
    </row>
    <row r="29" spans="1:19" ht="15.75" x14ac:dyDescent="0.25">
      <c r="A29" s="17" t="s">
        <v>23</v>
      </c>
      <c r="B29" s="25">
        <v>7388.3</v>
      </c>
      <c r="C29" s="25">
        <v>6065.4</v>
      </c>
      <c r="D29" s="25">
        <v>203.4</v>
      </c>
      <c r="E29" s="25">
        <v>0</v>
      </c>
      <c r="F29" s="25">
        <v>1819.9</v>
      </c>
      <c r="G29" s="25">
        <v>1758.1</v>
      </c>
      <c r="H29" s="25">
        <v>1221.7</v>
      </c>
      <c r="I29" s="25">
        <v>1072.9000000000001</v>
      </c>
      <c r="J29" s="25">
        <f t="shared" ref="J29" si="1">K29+M29+O29</f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</row>
    <row r="30" spans="1:19" ht="15.75" x14ac:dyDescent="0.25">
      <c r="A30" s="17" t="s">
        <v>24</v>
      </c>
      <c r="B30" s="25">
        <v>100081</v>
      </c>
      <c r="C30" s="25">
        <v>70245</v>
      </c>
      <c r="D30" s="25">
        <v>2148</v>
      </c>
      <c r="E30" s="25">
        <v>0</v>
      </c>
      <c r="F30" s="25">
        <v>4826</v>
      </c>
      <c r="G30" s="25">
        <v>0</v>
      </c>
      <c r="H30" s="25">
        <v>2272</v>
      </c>
      <c r="I30" s="25">
        <v>0</v>
      </c>
      <c r="J30" s="25">
        <v>520</v>
      </c>
      <c r="K30" s="25">
        <v>45</v>
      </c>
      <c r="L30" s="25">
        <v>0</v>
      </c>
      <c r="M30" s="25">
        <v>475</v>
      </c>
      <c r="N30" s="25">
        <v>0</v>
      </c>
      <c r="O30" s="25">
        <v>0</v>
      </c>
      <c r="P30" s="25">
        <v>0</v>
      </c>
    </row>
    <row r="31" spans="1:19" ht="15.75" x14ac:dyDescent="0.25">
      <c r="A31" s="19" t="s">
        <v>25</v>
      </c>
      <c r="B31" s="25">
        <v>1570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10</v>
      </c>
      <c r="K31" s="25">
        <v>10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</row>
    <row r="32" spans="1:19" ht="15.75" x14ac:dyDescent="0.25">
      <c r="A32" s="20" t="s">
        <v>26</v>
      </c>
      <c r="B32" s="25">
        <v>31561.1</v>
      </c>
      <c r="C32" s="25">
        <v>31561.1</v>
      </c>
      <c r="D32" s="25">
        <v>0</v>
      </c>
      <c r="E32" s="25">
        <v>0</v>
      </c>
      <c r="F32" s="25">
        <v>239</v>
      </c>
      <c r="G32" s="25">
        <v>239</v>
      </c>
      <c r="H32" s="25">
        <v>1028.8</v>
      </c>
      <c r="I32" s="25">
        <v>1007.2</v>
      </c>
      <c r="J32" s="25">
        <f t="shared" ref="J32:J38" si="2">K32+M32+O32</f>
        <v>24659.5</v>
      </c>
      <c r="K32" s="25">
        <v>318.2</v>
      </c>
      <c r="L32" s="25">
        <v>318.2</v>
      </c>
      <c r="M32" s="25">
        <v>24341.3</v>
      </c>
      <c r="N32" s="25">
        <v>24341.3</v>
      </c>
      <c r="O32" s="25">
        <v>0</v>
      </c>
      <c r="P32" s="25">
        <v>0</v>
      </c>
    </row>
    <row r="33" spans="1:17" ht="20.25" customHeight="1" x14ac:dyDescent="0.25">
      <c r="A33" s="20" t="s">
        <v>27</v>
      </c>
      <c r="B33" s="26">
        <v>8716</v>
      </c>
      <c r="C33" s="26">
        <v>8221</v>
      </c>
      <c r="D33" s="25">
        <v>0</v>
      </c>
      <c r="E33" s="25">
        <v>0</v>
      </c>
      <c r="F33" s="25">
        <v>0</v>
      </c>
      <c r="G33" s="25">
        <v>0</v>
      </c>
      <c r="H33" s="25">
        <v>136</v>
      </c>
      <c r="I33" s="25">
        <v>0</v>
      </c>
      <c r="J33" s="25">
        <v>2832</v>
      </c>
      <c r="K33" s="25">
        <v>1866</v>
      </c>
      <c r="L33" s="25">
        <v>1814</v>
      </c>
      <c r="M33" s="25">
        <v>966</v>
      </c>
      <c r="N33" s="25">
        <v>966</v>
      </c>
      <c r="O33" s="25">
        <v>0</v>
      </c>
      <c r="P33" s="25">
        <v>0</v>
      </c>
    </row>
    <row r="34" spans="1:17" ht="15.75" x14ac:dyDescent="0.25">
      <c r="A34" s="20" t="s">
        <v>28</v>
      </c>
      <c r="B34" s="25">
        <v>16867</v>
      </c>
      <c r="C34" s="25">
        <v>14062.48</v>
      </c>
      <c r="D34" s="25">
        <v>375</v>
      </c>
      <c r="E34" s="25">
        <v>0</v>
      </c>
      <c r="F34" s="25">
        <v>766</v>
      </c>
      <c r="G34" s="25">
        <v>0</v>
      </c>
      <c r="H34" s="25">
        <v>334</v>
      </c>
      <c r="I34" s="25">
        <v>0</v>
      </c>
      <c r="J34" s="25">
        <v>15392</v>
      </c>
      <c r="K34" s="25">
        <v>3124</v>
      </c>
      <c r="L34" s="25">
        <v>2832</v>
      </c>
      <c r="M34" s="25">
        <v>0</v>
      </c>
      <c r="N34" s="25">
        <v>0</v>
      </c>
      <c r="O34" s="25">
        <v>10328.23</v>
      </c>
      <c r="P34" s="25">
        <v>9672</v>
      </c>
      <c r="Q34" s="16"/>
    </row>
    <row r="35" spans="1:17" ht="15.75" x14ac:dyDescent="0.25">
      <c r="A35" s="21" t="s">
        <v>29</v>
      </c>
      <c r="B35" s="27">
        <v>85785</v>
      </c>
      <c r="C35" s="27">
        <v>72300</v>
      </c>
      <c r="D35" s="27">
        <v>2817</v>
      </c>
      <c r="E35" s="27">
        <v>0</v>
      </c>
      <c r="F35" s="27">
        <v>13480</v>
      </c>
      <c r="G35" s="27">
        <v>10420</v>
      </c>
      <c r="H35" s="27">
        <v>9806</v>
      </c>
      <c r="I35" s="27">
        <v>8499</v>
      </c>
      <c r="J35" s="25">
        <v>38010</v>
      </c>
      <c r="K35" s="27">
        <v>37740</v>
      </c>
      <c r="L35" s="27">
        <v>36438</v>
      </c>
      <c r="M35" s="27">
        <v>0</v>
      </c>
      <c r="N35" s="27">
        <v>0</v>
      </c>
      <c r="O35" s="27">
        <v>270</v>
      </c>
      <c r="P35" s="27">
        <v>270</v>
      </c>
    </row>
    <row r="36" spans="1:17" ht="15.75" x14ac:dyDescent="0.25">
      <c r="A36" s="21" t="s">
        <v>30</v>
      </c>
      <c r="B36" s="27">
        <v>4749.1000000000004</v>
      </c>
      <c r="C36" s="27">
        <v>2287.6999999999998</v>
      </c>
      <c r="D36" s="25">
        <v>598.9</v>
      </c>
      <c r="E36" s="25">
        <v>0</v>
      </c>
      <c r="F36" s="25">
        <v>140</v>
      </c>
      <c r="G36" s="25">
        <v>0</v>
      </c>
      <c r="H36" s="25">
        <v>354</v>
      </c>
      <c r="I36" s="25">
        <v>0</v>
      </c>
      <c r="J36" s="25">
        <f t="shared" si="2"/>
        <v>0</v>
      </c>
      <c r="K36" s="25">
        <v>0</v>
      </c>
      <c r="L36" s="25">
        <v>0</v>
      </c>
      <c r="M36" s="27">
        <v>0</v>
      </c>
      <c r="N36" s="27">
        <v>0</v>
      </c>
      <c r="O36" s="25">
        <v>0</v>
      </c>
      <c r="P36" s="25">
        <v>0</v>
      </c>
    </row>
    <row r="37" spans="1:17" ht="15.75" x14ac:dyDescent="0.25">
      <c r="A37" s="21" t="s">
        <v>31</v>
      </c>
      <c r="B37" s="27">
        <v>905.03</v>
      </c>
      <c r="C37" s="27">
        <v>0</v>
      </c>
      <c r="D37" s="27">
        <v>0</v>
      </c>
      <c r="E37" s="27">
        <v>0</v>
      </c>
      <c r="F37" s="27">
        <v>363.92</v>
      </c>
      <c r="G37" s="27">
        <v>0</v>
      </c>
      <c r="H37" s="27">
        <v>541.11</v>
      </c>
      <c r="I37" s="27">
        <v>0</v>
      </c>
      <c r="J37" s="25">
        <f t="shared" si="2"/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</row>
    <row r="38" spans="1:17" s="4" customFormat="1" ht="31.5" x14ac:dyDescent="0.25">
      <c r="A38" s="28" t="s">
        <v>32</v>
      </c>
      <c r="B38" s="29">
        <v>74.099999999999994</v>
      </c>
      <c r="C38" s="29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30">
        <f t="shared" si="2"/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</row>
    <row r="39" spans="1:17" ht="16.5" thickBot="1" x14ac:dyDescent="0.25">
      <c r="A39" s="11" t="s">
        <v>2</v>
      </c>
      <c r="B39" s="12">
        <f>SUM(B29:B38)</f>
        <v>257696.63</v>
      </c>
      <c r="C39" s="12">
        <f>SUM(C29:C38)</f>
        <v>204742.68</v>
      </c>
      <c r="D39" s="12">
        <f t="shared" ref="D39:P39" si="3">SUM(D29:D37)</f>
        <v>6142.2999999999993</v>
      </c>
      <c r="E39" s="12">
        <f t="shared" si="3"/>
        <v>0</v>
      </c>
      <c r="F39" s="12">
        <f t="shared" si="3"/>
        <v>21634.82</v>
      </c>
      <c r="G39" s="12">
        <f t="shared" si="3"/>
        <v>12417.1</v>
      </c>
      <c r="H39" s="12">
        <f t="shared" si="3"/>
        <v>15693.61</v>
      </c>
      <c r="I39" s="12">
        <f t="shared" si="3"/>
        <v>10579.1</v>
      </c>
      <c r="J39" s="12">
        <f t="shared" si="3"/>
        <v>81423.5</v>
      </c>
      <c r="K39" s="12">
        <f t="shared" si="3"/>
        <v>43103.199999999997</v>
      </c>
      <c r="L39" s="12">
        <f t="shared" si="3"/>
        <v>41402.199999999997</v>
      </c>
      <c r="M39" s="12">
        <f t="shared" si="3"/>
        <v>25782.3</v>
      </c>
      <c r="N39" s="12">
        <f t="shared" si="3"/>
        <v>25307.3</v>
      </c>
      <c r="O39" s="12">
        <f t="shared" si="3"/>
        <v>10598.23</v>
      </c>
      <c r="P39" s="12">
        <f t="shared" si="3"/>
        <v>9942</v>
      </c>
    </row>
    <row r="45" spans="1:17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7" x14ac:dyDescent="0.2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7" ht="17.45" customHeight="1" x14ac:dyDescent="0.2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7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5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35">
    <mergeCell ref="A24:A28"/>
    <mergeCell ref="G27:G28"/>
    <mergeCell ref="K27:L27"/>
    <mergeCell ref="M27:N27"/>
    <mergeCell ref="D24:P24"/>
    <mergeCell ref="J25:P26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R8:S8"/>
    <mergeCell ref="L6:S6"/>
    <mergeCell ref="L7:O7"/>
    <mergeCell ref="P7:S7"/>
    <mergeCell ref="B46:O47"/>
    <mergeCell ref="F25:G26"/>
    <mergeCell ref="B24:C27"/>
    <mergeCell ref="H25:I26"/>
    <mergeCell ref="D7:E8"/>
    <mergeCell ref="H7:K8"/>
    <mergeCell ref="D6:K6"/>
    <mergeCell ref="J27:J28"/>
    <mergeCell ref="B21:G21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gshum-admgl_econom</cp:lastModifiedBy>
  <cp:lastPrinted>2023-07-27T13:01:17Z</cp:lastPrinted>
  <dcterms:created xsi:type="dcterms:W3CDTF">2009-01-12T07:05:29Z</dcterms:created>
  <dcterms:modified xsi:type="dcterms:W3CDTF">2023-07-27T13:02:17Z</dcterms:modified>
</cp:coreProperties>
</file>