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8800" windowHeight="124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P11" i="2" l="1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10" i="2"/>
</calcChain>
</file>

<file path=xl/sharedStrings.xml><?xml version="1.0" encoding="utf-8"?>
<sst xmlns="http://schemas.openxmlformats.org/spreadsheetml/2006/main" count="1681" uniqueCount="540">
  <si>
    <t>Финансовый отдел администрации Красночетайского района</t>
  </si>
  <si>
    <t>Исполнение бюджета</t>
  </si>
  <si>
    <t>за период с 01.01.2023г. по 31.12.2023г.</t>
  </si>
  <si>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</si>
  <si>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</si>
  <si>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</si>
  <si>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</si>
  <si>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</si>
  <si>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</si>
  <si>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</si>
  <si>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</si>
  <si>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>РегКласс</t>
  </si>
  <si>
    <t/>
  </si>
  <si>
    <t>Уточненная роспись/план</t>
  </si>
  <si>
    <t>Касс. расход</t>
  </si>
  <si>
    <t xml:space="preserve">    </t>
  </si>
  <si>
    <t>000</t>
  </si>
  <si>
    <t>0000</t>
  </si>
  <si>
    <t>00000</t>
  </si>
  <si>
    <t xml:space="preserve">              </t>
  </si>
  <si>
    <t>A000000000</t>
  </si>
  <si>
    <t xml:space="preserve">      Муниципальная программа "Модернизация и развитие сферы жилищно-коммунального хозяйства"</t>
  </si>
  <si>
    <t>A100000000</t>
  </si>
  <si>
    <t xml:space="preserve">        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</si>
  <si>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A110000000</t>
  </si>
  <si>
    <t xml:space="preserve">            Основное мероприятие "Обеспечение качества жилищно-коммунальных услуг"</t>
  </si>
  <si>
    <t>A110100000</t>
  </si>
  <si>
    <t xml:space="preserve">              Погашение просроченной задолженности за потребленный муниципальными теплоснабжающими организациями природный газ с местного бюджета</t>
  </si>
  <si>
    <t>A110170090</t>
  </si>
  <si>
    <t xml:space="preserve">              Электрификация населенных пунктов в Чувашской Республике</t>
  </si>
  <si>
    <t>A110172830</t>
  </si>
  <si>
    <t xml:space="preserve">              Капитальный и текущий ремонт, модернизация котельных с использованием энергоэффективного оборудования, замена неэффективных отопительных котлов в индивидуальных системах отопления зданий, строений, сооружений</t>
  </si>
  <si>
    <t>A110172900</t>
  </si>
  <si>
    <t xml:space="preserve">            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</si>
  <si>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A110300000</t>
  </si>
  <si>
    <t xml:space="preserve">              Обеспечение мероприятий по капитальному ремонту многоквартирных домов, находящихся в муниципальной собственности</t>
  </si>
  <si>
    <t>A110372770</t>
  </si>
  <si>
    <t xml:space="preserve">              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</si>
  <si>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A110372950</t>
  </si>
  <si>
    <t xml:space="preserve">        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"Модернизация и развитие сферы жилищно-коммунального хозяйства"</t>
  </si>
  <si>
    <t>A130000000</t>
  </si>
  <si>
    <t xml:space="preserve">            Основное мероприятие "Развитие систем водоснабжения муниципальных образований"</t>
  </si>
  <si>
    <t>A130100000</t>
  </si>
  <si>
    <t xml:space="preserve">              Капитальный и текущий ремонт объектов водоснабжения (водозаборных сооружений, водопроводов и др.) муниципальных образований</t>
  </si>
  <si>
    <t>A130173090</t>
  </si>
  <si>
    <t xml:space="preserve">            Основное мероприятие "Повышение качества водоснабжения"</t>
  </si>
  <si>
    <t>A130200000</t>
  </si>
  <si>
    <t xml:space="preserve">              Реконструкция сетей водоснабжения в с. Красные Четаи Красночетайского района Чувашской Республики</t>
  </si>
  <si>
    <t>A1302S0170</t>
  </si>
  <si>
    <t xml:space="preserve">        Подпрограмма "Газификация Чувашской Республики" муниципальной программы "Модернизация и развитие сферы жилищно-коммунального хозяйства"</t>
  </si>
  <si>
    <t>A140000000</t>
  </si>
  <si>
    <t xml:space="preserve">            Основное мероприятие "Газификация населенных пунктов Чувашской Республики"</t>
  </si>
  <si>
    <t>A140200000</t>
  </si>
  <si>
    <t xml:space="preserve">              Газификация населенных пунктов (проектирование, строительство (реконструкция) газопроводных сетей)</t>
  </si>
  <si>
    <t>A140272840</t>
  </si>
  <si>
    <t xml:space="preserve">      Муниципальная программа "Обеспечение граждан в Чувашской Республике доступным и комфортным жильем"</t>
  </si>
  <si>
    <t>A200000000</t>
  </si>
  <si>
    <t xml:space="preserve">        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</si>
  <si>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A210000000</t>
  </si>
  <si>
    <t xml:space="preserve">            Основное мероприятие "Обеспечение граждан доступным жильем"</t>
  </si>
  <si>
    <t>A210300000</t>
  </si>
  <si>
    <t xml:space="preserve">             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</si>
  <si>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A210312980</t>
  </si>
  <si>
    <t xml:space="preserve">            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</si>
  <si>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A2103L4970</t>
  </si>
  <si>
    <t xml:space="preserve">        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</si>
  <si>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t>A220000000</t>
  </si>
  <si>
    <t xml:space="preserve">            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</si>
  <si>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</si>
  <si>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 xml:space="preserve">            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</si>
  <si>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A22011A820</t>
  </si>
  <si>
    <t>A2201R0820</t>
  </si>
  <si>
    <t xml:space="preserve">      Муниципальная программа "Обеспечение общественного порядка и противодействие преступности"</t>
  </si>
  <si>
    <t>A300000000</t>
  </si>
  <si>
    <t xml:space="preserve">        Подпрограмма "Профилактика правонарушений" муниципальной программы "Обеспечение общественного порядка и противодействие преступности"</t>
  </si>
  <si>
    <t>A310000000</t>
  </si>
  <si>
    <t xml:space="preserve">            Основное мероприятие "Дальнейшее развитие многоуровневой системы профилактики правонарушений"</t>
  </si>
  <si>
    <t>A310100000</t>
  </si>
  <si>
    <t xml:space="preserve">              Материальное стимулирование деятельности народных дружинников</t>
  </si>
  <si>
    <t>A310170380</t>
  </si>
  <si>
    <t xml:space="preserve">            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</si>
  <si>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</si>
  <si>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 xml:space="preserve">            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</si>
  <si>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A310272550</t>
  </si>
  <si>
    <t xml:space="preserve">            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</si>
  <si>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</si>
  <si>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 xml:space="preserve">            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</si>
  <si>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A310376280</t>
  </si>
  <si>
    <t xml:space="preserve">            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</si>
  <si>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</si>
  <si>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 xml:space="preserve">            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</si>
  <si>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A310672560</t>
  </si>
  <si>
    <t xml:space="preserve">        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</si>
  <si>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A320000000</t>
  </si>
  <si>
    <t xml:space="preserve">            Основное мероприятие "Совершенствование системы мер по сокращению спроса на наркотики"</t>
  </si>
  <si>
    <t>A320200000</t>
  </si>
  <si>
    <t xml:space="preserve">              Комплексные меры противодействия злоупотреблению наркотическими средствами и их незаконному обороту в Чувашской Республике</t>
  </si>
  <si>
    <t>A320272630</t>
  </si>
  <si>
    <t xml:space="preserve">        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</si>
  <si>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</si>
  <si>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 xml:space="preserve">            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</si>
  <si>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</si>
  <si>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 xml:space="preserve">              Создание комиссий по делам несовершеннолетних и защите их прав и организация деятельности таких комиссий</t>
  </si>
  <si>
    <t>A330111980</t>
  </si>
  <si>
    <t xml:space="preserve">              Мероприятия, направленные на снижение количества преступлений, совершаемых несовершеннолетними гражданами</t>
  </si>
  <si>
    <t>A330179930</t>
  </si>
  <si>
    <t xml:space="preserve">        Обеспечение реализации муниципальной программы "Обеспечение общественного порядка и противодействие преступности"</t>
  </si>
  <si>
    <t>A3Э0000000</t>
  </si>
  <si>
    <t xml:space="preserve">            Основное мероприятие "Общепрограммные расходы"</t>
  </si>
  <si>
    <t>A3Э0100000</t>
  </si>
  <si>
    <t xml:space="preserve">              Обеспечение деятельности административных комиссий для рассмотрения дел об административных правонарушениях</t>
  </si>
  <si>
    <t>A3Э0113800</t>
  </si>
  <si>
    <t xml:space="preserve">      Муниципальная программа "Развитие земельных и имущественных отношений"</t>
  </si>
  <si>
    <t>A400000000</t>
  </si>
  <si>
    <t xml:space="preserve">        Подпрограмма "Управление муниципальным имуществом" муниципальной программы "Развитие земельных и имущественных отношений"</t>
  </si>
  <si>
    <t>A410000000</t>
  </si>
  <si>
    <t xml:space="preserve">            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</si>
  <si>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A410200000</t>
  </si>
  <si>
    <t xml:space="preserve">              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</si>
  <si>
    <t>A410273570</t>
  </si>
  <si>
    <t xml:space="preserve">              Осуществление работ по государственной кадастровой оценке объектов капитального строительства, расположенных на территории Чувашской Республики</t>
  </si>
  <si>
    <t>A410273650</t>
  </si>
  <si>
    <t xml:space="preserve">              Формирование земельных участков, предназначенных для предоставления многодетным семьям в собственность бесплатно</t>
  </si>
  <si>
    <t>A410274790</t>
  </si>
  <si>
    <t xml:space="preserve">              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</si>
  <si>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A410277590</t>
  </si>
  <si>
    <t xml:space="preserve">      Муниципальная программа "Формирование современной городской среды на территории Чувашской Республики"</t>
  </si>
  <si>
    <t>A500000000</t>
  </si>
  <si>
    <t xml:space="preserve">        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</si>
  <si>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</si>
  <si>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 xml:space="preserve">          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</si>
  <si>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 xml:space="preserve">            Основное мероприятие "Содействие благоустройству населенных пунктов Чувашской Республики"</t>
  </si>
  <si>
    <t>A510200000</t>
  </si>
  <si>
    <t xml:space="preserve">              Уличное освещение</t>
  </si>
  <si>
    <t>A510277400</t>
  </si>
  <si>
    <t xml:space="preserve">              Реализация мероприятий по благоустройству территории</t>
  </si>
  <si>
    <t>A510277420</t>
  </si>
  <si>
    <t xml:space="preserve">              Реализация мероприятий по благоустройству дворовых территорий и тротуаров</t>
  </si>
  <si>
    <t>A5102S2710</t>
  </si>
  <si>
    <t xml:space="preserve">          </t>
  </si>
  <si>
    <t>A51F000000</t>
  </si>
  <si>
    <t xml:space="preserve">            Основное мероприятие "Реализация мероприятий регионального проекта "Формирование комфортной городской среды"</t>
  </si>
  <si>
    <t>A51F200000</t>
  </si>
  <si>
    <t xml:space="preserve">              Реализация программ формирования современной городской среды</t>
  </si>
  <si>
    <t>A51F255550</t>
  </si>
  <si>
    <t xml:space="preserve">      Муниципальная программа "Комплексное развитие сельских территорий Чувашской Республики"</t>
  </si>
  <si>
    <t>A600000000</t>
  </si>
  <si>
    <t xml:space="preserve">        Подпрограмма "Создание условий для обеспечения доступным и комфортным жильем сельского населения"</t>
  </si>
  <si>
    <t>A610000000</t>
  </si>
  <si>
    <t xml:space="preserve">            Основное мероприятие "Улучшение жилищных условий граждан на селе"</t>
  </si>
  <si>
    <t>A610100000</t>
  </si>
  <si>
    <t>A6101L5760</t>
  </si>
  <si>
    <t xml:space="preserve">                Улучшение жилищных условий граждан, проживающих на сельских территориях</t>
  </si>
  <si>
    <t>A6101L5764</t>
  </si>
  <si>
    <t xml:space="preserve">        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</t>
  </si>
  <si>
    <t>A620000000</t>
  </si>
  <si>
    <t xml:space="preserve">            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инфраструктуры, а также строительство и реконструкция автомобильных дорог"</t>
  </si>
  <si>
    <t>A620100000</t>
  </si>
  <si>
    <t xml:space="preserve">              Реализация инициативных проектов</t>
  </si>
  <si>
    <t>A6201S6570</t>
  </si>
  <si>
    <t xml:space="preserve">            Основное мероприятие "Реализация мероприятий по благоустройству сельских территорий"</t>
  </si>
  <si>
    <t>A620200000</t>
  </si>
  <si>
    <t xml:space="preserve">              Благоустройство территории модульных фельдшерско-акушерских пунктов</t>
  </si>
  <si>
    <t>A620270410</t>
  </si>
  <si>
    <t>Ц000000000</t>
  </si>
  <si>
    <t xml:space="preserve">      Муниципальная программа "Социальная поддержка граждан"</t>
  </si>
  <si>
    <t>Ц300000000</t>
  </si>
  <si>
    <t xml:space="preserve">        Подпрограмма "Социальное обеспечение граждан" муниципальной программы "Социальная поддержка граждан"</t>
  </si>
  <si>
    <t>Ц310000000</t>
  </si>
  <si>
    <t xml:space="preserve">            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</si>
  <si>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</si>
  <si>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 xml:space="preserve">              Обеспечение мер социальной поддержки отдельных категорий граждан по оплате жилищно-коммунальных услуг</t>
  </si>
  <si>
    <t>Ц310110550</t>
  </si>
  <si>
    <t xml:space="preserve">              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</t>
  </si>
  <si>
    <t>Ц310122570</t>
  </si>
  <si>
    <t xml:space="preserve">              Выплаты пенсии за выслугу лет муниципальным служащим</t>
  </si>
  <si>
    <t>Ц310170520</t>
  </si>
  <si>
    <t xml:space="preserve">        Обеспечение реализации государственной программы Чувашской Республики "Социальная поддержка граждан"</t>
  </si>
  <si>
    <t>Ц3Э0000000</t>
  </si>
  <si>
    <t>Ц3Э0100000</t>
  </si>
  <si>
    <t xml:space="preserve">              Организация и осуществление деятельности по опеке и попечительству</t>
  </si>
  <si>
    <t>Ц3Э0111990</t>
  </si>
  <si>
    <t xml:space="preserve">      Муниципальная программа "Развитие культуры"</t>
  </si>
  <si>
    <t>Ц400000000</t>
  </si>
  <si>
    <t xml:space="preserve">        Подпрограмма "Развитие культуры в Чувашской Республике" муниципальной программы "Развитие культуры"</t>
  </si>
  <si>
    <t>Ц410000000</t>
  </si>
  <si>
    <t xml:space="preserve">          Подпрограмма "Развитие культуры в Чувашской Республике" муниципальной программы "Развитие культуры"</t>
  </si>
  <si>
    <t xml:space="preserve">            Основное мероприятие "Сохранение, использование, популяризация и государственная охрана объектов культурного наследия"</t>
  </si>
  <si>
    <t>Ц410100000</t>
  </si>
  <si>
    <t xml:space="preserve">              Проведение проектно-изыскательских, противоаварийных, консервационных, восстановительных и ремонтно-реставрационных работ на объектах культурного наследия</t>
  </si>
  <si>
    <t>Ц4101S8380</t>
  </si>
  <si>
    <t xml:space="preserve">            Основное мероприятие "Развитие библиотечного дела"</t>
  </si>
  <si>
    <t>Ц410200000</t>
  </si>
  <si>
    <t xml:space="preserve">              Обеспечение деятельности муниципальных библиотек</t>
  </si>
  <si>
    <t>Ц41024A410</t>
  </si>
  <si>
    <t xml:space="preserve">            Основное мероприятие "Развитие музейного дела"</t>
  </si>
  <si>
    <t>Ц410300000</t>
  </si>
  <si>
    <t xml:space="preserve">              Обеспечение деятельности муниципальных музеев</t>
  </si>
  <si>
    <t>Ц410370760</t>
  </si>
  <si>
    <t xml:space="preserve">            Основное мероприятие "Развитие архивного дела"</t>
  </si>
  <si>
    <t>Ц410400000</t>
  </si>
  <si>
    <t xml:space="preserve">              Обеспечение хранения, комплектования, учета и использования архивных документов муниципальных образований</t>
  </si>
  <si>
    <t>Ц410470920</t>
  </si>
  <si>
    <t xml:space="preserve">            Основное мероприятие "Развитие образования в сфере культуры и искусства"</t>
  </si>
  <si>
    <t>Ц410600000</t>
  </si>
  <si>
    <t xml:space="preserve">              Обеспечение деятельности муниципальных организаций дополнительного образования</t>
  </si>
  <si>
    <t>Ц410670560</t>
  </si>
  <si>
    <t xml:space="preserve">              Укрепление материально-технической базы муниципальных детских школ искусств и обеспечение безопасности и антитеррористической защищенности</t>
  </si>
  <si>
    <t>Ц4106S9270</t>
  </si>
  <si>
    <t xml:space="preserve">            Основное мероприятие "Сохранение и развитие народного творчества"</t>
  </si>
  <si>
    <t>Ц410700000</t>
  </si>
  <si>
    <t xml:space="preserve">              Обеспечение деятельности муниципальных учреждений культурно-досугового типа и народного творчества</t>
  </si>
  <si>
    <t>Ц41077A390</t>
  </si>
  <si>
    <t xml:space="preserve">          Основное мероприятие "Проведение мероприятий в сфере культуры и искусства, архивного дела"</t>
  </si>
  <si>
    <t>Ц411000000</t>
  </si>
  <si>
    <t xml:space="preserve">            Основное мероприятие "Проведение мероприятий в сфере культуры и искусства, архивного дела"</t>
  </si>
  <si>
    <t xml:space="preserve">              Организация и проведение фестивалей, конкурсов, торжественных вечеров, концертов и иных зрелищных мероприятий</t>
  </si>
  <si>
    <t>Ц411071060</t>
  </si>
  <si>
    <t xml:space="preserve">            Основное мероприятие "Развитие муниципальных учреждений культуры"</t>
  </si>
  <si>
    <t>Ц411500000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</si>
  <si>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</si>
  <si>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Ц4115L4670</t>
  </si>
  <si>
    <t xml:space="preserve">              Укрепление материально-технической базы муниципальных учреждений культурно-досугового типа</t>
  </si>
  <si>
    <t>Ц4115S5340</t>
  </si>
  <si>
    <t xml:space="preserve">             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</si>
  <si>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Ц4115S7090</t>
  </si>
  <si>
    <t xml:space="preserve">              Укрепление материально-технической базы муниципальных библиотек</t>
  </si>
  <si>
    <t>Ц4115S9830</t>
  </si>
  <si>
    <t>Ц41A000000</t>
  </si>
  <si>
    <t xml:space="preserve">            Основное мероприятие "Реализация мероприятий регионального проекта "Творческие люди"</t>
  </si>
  <si>
    <t>Ц41A200000</t>
  </si>
  <si>
    <t>Ц41A255190</t>
  </si>
  <si>
    <t xml:space="preserve">                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</si>
  <si>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Ц41A255194</t>
  </si>
  <si>
    <t xml:space="preserve">        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 и туризма"</t>
  </si>
  <si>
    <t>Ц460000000</t>
  </si>
  <si>
    <t xml:space="preserve">            Основное мероприятие "Модернизация и развитие инфраструктуры муниципальных учреждений культуры клубного типа"</t>
  </si>
  <si>
    <t>Ц460200000</t>
  </si>
  <si>
    <t xml:space="preserve">              Капитальный ремонт муниципальных учреждений культуры клубного типа</t>
  </si>
  <si>
    <t>Ц4602S2350</t>
  </si>
  <si>
    <t xml:space="preserve">      Муниципальная программа "Развитие физической культуры и спорта"</t>
  </si>
  <si>
    <t>Ц500000000</t>
  </si>
  <si>
    <t xml:space="preserve">        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</si>
  <si>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</si>
  <si>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 xml:space="preserve">            Основное мероприятие "Физкультурно-оздоровительная и спортивно-массовая работа с населением"</t>
  </si>
  <si>
    <t>Ц510100000</t>
  </si>
  <si>
    <t xml:space="preserve">              Организация и проведение официальных физкультурных мероприятий</t>
  </si>
  <si>
    <t>Ц510171390</t>
  </si>
  <si>
    <t xml:space="preserve">            Основное мероприятие "Развитие спортивной инфраструктуры"</t>
  </si>
  <si>
    <t>Ц510200000</t>
  </si>
  <si>
    <t xml:space="preserve">              Укрепление материально-технической базы муниципальных учреждений в сфере физической культуры и спорта</t>
  </si>
  <si>
    <t>Ц5102S9820</t>
  </si>
  <si>
    <t xml:space="preserve">        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</si>
  <si>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Ц520000000</t>
  </si>
  <si>
    <t xml:space="preserve">            Основное мероприятие "Содержание спортивных школ"</t>
  </si>
  <si>
    <t>Ц520100000</t>
  </si>
  <si>
    <t xml:space="preserve">              Обеспечение деятельности муниципальных детско-юношеских спортивных школ</t>
  </si>
  <si>
    <t>Ц520170340</t>
  </si>
  <si>
    <t xml:space="preserve">      Муниципальная программа "Содействие занятости населения"</t>
  </si>
  <si>
    <t>Ц600000000</t>
  </si>
  <si>
    <t xml:space="preserve">        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</si>
  <si>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</si>
  <si>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 xml:space="preserve">            Основное мероприятие "Мероприятия в области содействия занятости населения Чувашской Республики"</t>
  </si>
  <si>
    <t>Ц610100000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</si>
  <si>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</t>
  </si>
  <si>
    <t>Ц610172260</t>
  </si>
  <si>
    <t xml:space="preserve">              Организация временного трудоустройства безработных граждан, испытывающих трудности в поиске работы</t>
  </si>
  <si>
    <t>Ц610172270</t>
  </si>
  <si>
    <t xml:space="preserve">        Подпрограмма "Безопасный труд" муниципальной программы "Содействие занятости населения"</t>
  </si>
  <si>
    <t>Ц630000000</t>
  </si>
  <si>
    <t xml:space="preserve">            Основное мероприятие "Организационно-техническое обеспечение охраны труда и здоровья работающих"</t>
  </si>
  <si>
    <t>Ц630100000</t>
  </si>
  <si>
    <t xml:space="preserve">              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</si>
  <si>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Ц630112440</t>
  </si>
  <si>
    <t xml:space="preserve">      Муниципальная программа "Развитие образования"</t>
  </si>
  <si>
    <t>Ц700000000</t>
  </si>
  <si>
    <t xml:space="preserve">        Подпрограмма "Муниципальная поддержка развития образования" муниципальной программы "Развитие образования"</t>
  </si>
  <si>
    <t>Ц710000000</t>
  </si>
  <si>
    <t xml:space="preserve">          Подпрограмма "Муниципальная поддержка развития образования" муниципальной программы "Развитие образования"</t>
  </si>
  <si>
    <t xml:space="preserve">            Основное мероприятие "Обеспечение деятельности организаций в сфере образования"</t>
  </si>
  <si>
    <t>Ц710100000</t>
  </si>
  <si>
    <t xml:space="preserve">              Обеспечение деятельности муниципальных общеобразовательных организаций</t>
  </si>
  <si>
    <t>Ц710170550</t>
  </si>
  <si>
    <t>Ц710170560</t>
  </si>
  <si>
    <t xml:space="preserve">              Обеспечение деятельности детских дошкольных образовательных организаций</t>
  </si>
  <si>
    <t>Ц710170670</t>
  </si>
  <si>
    <t xml:space="preserve">              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</si>
  <si>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Ц710170700</t>
  </si>
  <si>
    <t xml:space="preserve">             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</si>
  <si>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Ц7101S7080</t>
  </si>
  <si>
    <t xml:space="preserve">            Основное мероприятие "Финансовое обеспечение получения дошкольного образования, начального общего, основного общего, и среднего профессионального образования, среднего общего образования"</t>
  </si>
  <si>
    <t>Ц710200000</t>
  </si>
  <si>
    <t xml:space="preserve">             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</si>
  <si>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Ц710212000</t>
  </si>
  <si>
    <t xml:space="preserve">              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</si>
  <si>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Ц710212010</t>
  </si>
  <si>
    <t xml:space="preserve">            Основное мероприятие "Укрепление материально-технической базы объектов образования"</t>
  </si>
  <si>
    <t>Ц710300000</t>
  </si>
  <si>
    <t xml:space="preserve">              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</si>
  <si>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Ц7103S5010</t>
  </si>
  <si>
    <t xml:space="preserve">            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общеобразовательных организаций Чувашской Республики"</t>
  </si>
  <si>
    <t>Ц710500000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</si>
  <si>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</si>
  <si>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Ц710553030</t>
  </si>
  <si>
    <t xml:space="preserve">            Основное мероприятие "Организационно-методическое сопровождение проведения олимпиад школьников"</t>
  </si>
  <si>
    <t>Ц710600000</t>
  </si>
  <si>
    <t xml:space="preserve">              Организация и проведение предметных олимпиад школьников, организация их участия во всероссийских, международных олимпиадах, подготовка учащихся к олимпиадам</t>
  </si>
  <si>
    <t>Ц710671700</t>
  </si>
  <si>
    <t xml:space="preserve">          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</si>
  <si>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Ц711000000</t>
  </si>
  <si>
    <t xml:space="preserve">            Основное мероприятие "Стипендии, гранты, премии и денежные поощрения"</t>
  </si>
  <si>
    <t>Ц711100000</t>
  </si>
  <si>
    <t xml:space="preserve">              Ежегодные денежные поощрения и гранты Главы Чувашской Республики для поддержки инноваций в сфере образования</t>
  </si>
  <si>
    <t>Ц711116400</t>
  </si>
  <si>
    <t xml:space="preserve">            Основное мероприятие "Меры социальной поддержки"</t>
  </si>
  <si>
    <t>Ц711400000</t>
  </si>
  <si>
    <t xml:space="preserve">              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</si>
  <si>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Ц711412040</t>
  </si>
  <si>
    <t xml:space="preserve">              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</si>
  <si>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Ц711412060</t>
  </si>
  <si>
    <t>Ц711420290</t>
  </si>
  <si>
    <t xml:space="preserve">               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</si>
  <si>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</si>
  <si>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 xml:space="preserve">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</si>
  <si>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</si>
  <si>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 xml:space="preserve">            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</si>
  <si>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Ц7114S1560</t>
  </si>
  <si>
    <t xml:space="preserve">            Основное мероприятие "Капитальный ремонт объектов образования"</t>
  </si>
  <si>
    <t>Ц711500000</t>
  </si>
  <si>
    <t xml:space="preserve">              Капитальный (текущий) ремонт объектов муниципальных образовательных организаций</t>
  </si>
  <si>
    <t>Ц711572070</t>
  </si>
  <si>
    <t xml:space="preserve">          Основное мероприятие "Модернизация инфраструктуры муниципальных образовательных организаций"</t>
  </si>
  <si>
    <t>Ц713000000</t>
  </si>
  <si>
    <t xml:space="preserve">            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</si>
  <si>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Ц7130S2700</t>
  </si>
  <si>
    <t>Ц71E000000</t>
  </si>
  <si>
    <t xml:space="preserve">            Основное мероприятие "Реализация мероприятий регионального проекта "Успех каждого ребенка"</t>
  </si>
  <si>
    <t>Ц71E200000</t>
  </si>
  <si>
    <t xml:space="preserve">             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</si>
  <si>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Ц71E251710</t>
  </si>
  <si>
    <t xml:space="preserve">              Персонифицированное финансирование дополнительного образования детей</t>
  </si>
  <si>
    <t>Ц71E275150</t>
  </si>
  <si>
    <t xml:space="preserve">        Подпрограмма "Молодежь Чувашской Республики" муниципальной программы "Развитие образования"</t>
  </si>
  <si>
    <t>Ц720000000</t>
  </si>
  <si>
    <t xml:space="preserve">            Основное мероприятие "Мероприятия по вовлечению молодежи в социальную практику"</t>
  </si>
  <si>
    <t>Ц720100000</t>
  </si>
  <si>
    <t xml:space="preserve">              Организация мероприятий по вовлечению молодежи в социальную практику</t>
  </si>
  <si>
    <t>Ц720112120</t>
  </si>
  <si>
    <t xml:space="preserve">            Основное мероприятие "Организация отдыха детей"</t>
  </si>
  <si>
    <t>Ц720300000</t>
  </si>
  <si>
    <t xml:space="preserve">              Приобретение путевок в детские оздоровительные лагеря</t>
  </si>
  <si>
    <t>Ц720312170</t>
  </si>
  <si>
    <t xml:space="preserve">              Организация отдыха детей в загородных, пришкольных и других лагерях</t>
  </si>
  <si>
    <t>Ц720372140</t>
  </si>
  <si>
    <t xml:space="preserve">            Основное мероприятие "Патриотическое воспитание и допризывная подготовка молодежи"</t>
  </si>
  <si>
    <t>Ц720400000</t>
  </si>
  <si>
    <t xml:space="preserve">              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</si>
  <si>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</si>
  <si>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 xml:space="preserve">        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</si>
  <si>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t>Ц760000000</t>
  </si>
  <si>
    <t>Ц76E000000</t>
  </si>
  <si>
    <t xml:space="preserve">            Основное мероприятие "Реализация мероприятий регионального проекта "Патриотическое воспитание граждан Российской Федерации"</t>
  </si>
  <si>
    <t>Ц76EВ00000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</si>
  <si>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</si>
  <si>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Ц76EВ51790</t>
  </si>
  <si>
    <t xml:space="preserve">        Подпрограмма "Региональный проект по модернизации школьных систем образования" муниципальной программы "Развитие образования"</t>
  </si>
  <si>
    <t>Ц770000000</t>
  </si>
  <si>
    <t xml:space="preserve">            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</si>
  <si>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Ц770300000</t>
  </si>
  <si>
    <t xml:space="preserve">              Укрепление материально-технической базы муниципальных образовательных организаций</t>
  </si>
  <si>
    <t>Ц7703S1660</t>
  </si>
  <si>
    <t xml:space="preserve">        Обеспечение реализации муниципальной программы "Развитие образования"</t>
  </si>
  <si>
    <t>Ц7Э0000000</t>
  </si>
  <si>
    <t>Ц7Э0100000</t>
  </si>
  <si>
    <t xml:space="preserve">              Осуществление государственных полномочий Чувашской Республики по организации и осуществлению деятельности по опеке и попечительству</t>
  </si>
  <si>
    <t>Ц7Э0111990</t>
  </si>
  <si>
    <t xml:space="preserve">      Муниципальная программа "Повышение безопасности жизнедеятельности населения и территорий Чувашской Республики"</t>
  </si>
  <si>
    <t>Ц800000000</t>
  </si>
  <si>
    <t xml:space="preserve">        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</si>
  <si>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Ц810000000</t>
  </si>
  <si>
    <t xml:space="preserve">            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</t>
  </si>
  <si>
    <t>Ц810100000</t>
  </si>
  <si>
    <t xml:space="preserve">              Выполнение мероприятий по обеспечению пожарной безопасности на территории поселений и городских округов</t>
  </si>
  <si>
    <t>Ц810170940</t>
  </si>
  <si>
    <t xml:space="preserve">            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</si>
  <si>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Ц810400000</t>
  </si>
  <si>
    <t xml:space="preserve">              Мероприятия по обеспечению пожарной безопасности муниципальных объектов</t>
  </si>
  <si>
    <t>Ц810470280</t>
  </si>
  <si>
    <t xml:space="preserve">              Предупреждение и ликвидация чрезвычайных ситуаций и последствий стихийных бедствий</t>
  </si>
  <si>
    <t>Ц810475960</t>
  </si>
  <si>
    <t xml:space="preserve">        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</si>
  <si>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Ц830000000</t>
  </si>
  <si>
    <t xml:space="preserve">            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</si>
  <si>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</si>
  <si>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 xml:space="preserve">              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</si>
  <si>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Ц830570340</t>
  </si>
  <si>
    <t xml:space="preserve">              Осуществление мер по противодействию терроризму в муниципальном образовании</t>
  </si>
  <si>
    <t>Ц830574360</t>
  </si>
  <si>
    <t xml:space="preserve">        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</si>
  <si>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Ц850000000</t>
  </si>
  <si>
    <t xml:space="preserve">            Основное мероприятие "Обеспечение безопасности населения и муниципальной (коммунальной) инфраструктуры"</t>
  </si>
  <si>
    <t>Ц850200000</t>
  </si>
  <si>
    <t>Ц850276250</t>
  </si>
  <si>
    <t xml:space="preserve">                Модернизация и обслуживание ранее установленных сегментов аппаратно-программного комплекса "Безопасное муниципальное образование", в том числе систем видеонаблюдения и видеофиксации преступлений и административных правонарушений</t>
  </si>
  <si>
    <t>Ц850276251</t>
  </si>
  <si>
    <t xml:space="preserve">            Основное мероприятие "Обеспечение управления оперативной обстановкой в муниципальном образовании"</t>
  </si>
  <si>
    <t>Ц850500000</t>
  </si>
  <si>
    <t xml:space="preserve">              Содержание и развитие единой дежурно-диспетчерской службы (ЕДДС)</t>
  </si>
  <si>
    <t>Ц850576320</t>
  </si>
  <si>
    <t xml:space="preserve">      Муниципальная программа "Развитие сельского хозяйства и регулирование рынка сельскохозяйственной продукции, сырья и продовольствия"</t>
  </si>
  <si>
    <t>Ц900000000</t>
  </si>
  <si>
    <t xml:space="preserve">        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</si>
  <si>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Ц970000000</t>
  </si>
  <si>
    <t xml:space="preserve">            Основное мероприятие "Предупреждение и ликвидация болезней животных"</t>
  </si>
  <si>
    <t>Ц970100000</t>
  </si>
  <si>
    <t xml:space="preserve">              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</si>
  <si>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Ц970112750</t>
  </si>
  <si>
    <t xml:space="preserve">        Подпрограмма "Развитие мелиорации земель сельскохозяйственного назначения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</t>
  </si>
  <si>
    <t>Ц9Б0000000</t>
  </si>
  <si>
    <t xml:space="preserve">            Основное мероприятие "Подготовка проектов межевания земельных участков и проведение кадастровых работ"</t>
  </si>
  <si>
    <t>Ц9Б0300000</t>
  </si>
  <si>
    <t xml:space="preserve">              Субсидии на подготовку проектов межевания земельных участков и на проведение кадастровых работ</t>
  </si>
  <si>
    <t>Ц9Б03L5990</t>
  </si>
  <si>
    <t xml:space="preserve">        Подпрограмма "Развитие отраслей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Республики"</t>
  </si>
  <si>
    <t>Ц9И0000000</t>
  </si>
  <si>
    <t xml:space="preserve">            Основное мероприятие "Борьба с распространением борщевика Сосновского"</t>
  </si>
  <si>
    <t>Ц9И0900000</t>
  </si>
  <si>
    <t xml:space="preserve">              Реализация комплекса мероприятий по борьбе с распространением борщевика Сосновского на территории Чувашской Республики</t>
  </si>
  <si>
    <t>Ц9И09S6810</t>
  </si>
  <si>
    <t xml:space="preserve">        Подпрограмма "Обеспечение общих условий функционирования отраслей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</si>
  <si>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Ц9Л0000000</t>
  </si>
  <si>
    <t xml:space="preserve">            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</si>
  <si>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Ц9Л0200000</t>
  </si>
  <si>
    <t xml:space="preserve">              Поощрение победителей экономического соревнования в сельском хозяйстве между муниципальными районами Чувашской Республики</t>
  </si>
  <si>
    <t>Ц9Л0212670</t>
  </si>
  <si>
    <t>Ч000000000</t>
  </si>
  <si>
    <t xml:space="preserve">      Муниципальная программа "Развитие транспортной системы"</t>
  </si>
  <si>
    <t>Ч200000000</t>
  </si>
  <si>
    <t xml:space="preserve">        Подпрограмма "Безопасные и качественные автомобильные дороги" муниципальной программы "Развитие транспортной системы "</t>
  </si>
  <si>
    <t>Ч210000000</t>
  </si>
  <si>
    <t xml:space="preserve">            Основное мероприятие "Мероприятия, реализуемые с привлечением межбюджетных трансфертов бюджетам другого уровня"</t>
  </si>
  <si>
    <t>Ч210300000</t>
  </si>
  <si>
    <t xml:space="preserve">              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или муниципального округа</t>
  </si>
  <si>
    <t>Ч210374180</t>
  </si>
  <si>
    <t xml:space="preserve">              Капитальный ремонт, ремонт и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</si>
  <si>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Ч2103S4180</t>
  </si>
  <si>
    <t xml:space="preserve">              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</si>
  <si>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Ч2103S4181</t>
  </si>
  <si>
    <t xml:space="preserve">               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</si>
  <si>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Ч2103S4182</t>
  </si>
  <si>
    <t xml:space="preserve">              Капитальный ремонт, ремонт и содержание автомобильных дорог общего пользования местного значения в границах населенных пунктов поселения</t>
  </si>
  <si>
    <t>Ч2103S4190</t>
  </si>
  <si>
    <t xml:space="preserve">                Капитальный ремонт и ремонт автомобильных дорог общего пользования местного значения в границах населенных пунктов поселения</t>
  </si>
  <si>
    <t>Ч2103S4191</t>
  </si>
  <si>
    <t xml:space="preserve">                Содержание автомобильных дорог общего пользования местного значения в границах населенных пунктов поселения</t>
  </si>
  <si>
    <t>Ч2103S4192</t>
  </si>
  <si>
    <t xml:space="preserve">      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</si>
  <si>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Ч2103S4210</t>
  </si>
  <si>
    <t xml:space="preserve">        Подпрограмма "Безопасность дорожного движения" муниципальной программы "Развитие транспортной системы"</t>
  </si>
  <si>
    <t>Ч230000000</t>
  </si>
  <si>
    <t xml:space="preserve">            Основное мероприятие "Реализация мероприятий, направленных на обеспечение безопасности дорожного движения"</t>
  </si>
  <si>
    <t>Ч230100000</t>
  </si>
  <si>
    <t xml:space="preserve">              Обустройство и совершенствование опасных участков улично-дорожной сети городов и сельских населенных пунктов</t>
  </si>
  <si>
    <t>Ч230174370</t>
  </si>
  <si>
    <t xml:space="preserve">      Муниципальная программа "Развитие потенциала природно-сырьевых ресурсов и повышение экологической безопасности"</t>
  </si>
  <si>
    <t>Ч300000000</t>
  </si>
  <si>
    <t xml:space="preserve">        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</si>
  <si>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Ч320000000</t>
  </si>
  <si>
    <t xml:space="preserve">            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</si>
  <si>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Ч320100000</t>
  </si>
  <si>
    <t xml:space="preserve">              Организация в населенных пунктах и коллективных садах сбора, в том числе раздельного, и вывоза твердых коммунальных отходов</t>
  </si>
  <si>
    <t>Ч320176310</t>
  </si>
  <si>
    <t xml:space="preserve">      Муниципальная программа "Управление общественными финансами и муниципальным долгом"</t>
  </si>
  <si>
    <t>Ч400000000</t>
  </si>
  <si>
    <t xml:space="preserve">        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</si>
  <si>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</si>
  <si>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 xml:space="preserve">            Основное мероприятие "Развитие бюджетного планирования, формирование бюджета муниципального образования на очередной финансовый год и плановый период"</t>
  </si>
  <si>
    <t>Ч410100000</t>
  </si>
  <si>
    <t xml:space="preserve">              Резервный фонд администрации муниципального образования Чувашской Республики</t>
  </si>
  <si>
    <t>Ч410173430</t>
  </si>
  <si>
    <t xml:space="preserve">            Основное мероприятие "Организация исполнения и подготовка отчетов об исполнении муниципального бюджета"</t>
  </si>
  <si>
    <t>Ч410300000</t>
  </si>
  <si>
    <t xml:space="preserve">              Прочие выплаты по обязательствам муниципального образования Чувашской Республики</t>
  </si>
  <si>
    <t>Ч410373450</t>
  </si>
  <si>
    <t xml:space="preserve">            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</si>
  <si>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</si>
  <si>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 xml:space="preserve">              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</si>
  <si>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</si>
  <si>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>Ч410455490</t>
  </si>
  <si>
    <t xml:space="preserve">              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</si>
  <si>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Ч410455491</t>
  </si>
  <si>
    <t xml:space="preserve">              Реализация вопросов местного значения в сфере образования, культуры и физической культуры и спорта</t>
  </si>
  <si>
    <t>Ч4104SA720</t>
  </si>
  <si>
    <t xml:space="preserve">            Основное мероприятие "Реализация мер по оптимизации муниципального долга и своевременному исполнению долговых обязательств"</t>
  </si>
  <si>
    <t>Ч410500000</t>
  </si>
  <si>
    <t xml:space="preserve">              Процентные платежи по государственному долгу Чувашской Республики</t>
  </si>
  <si>
    <t>Ч410573490</t>
  </si>
  <si>
    <t xml:space="preserve">        Обеспечение реализации муниципальной программы "Управление общественными финансами и муниципальным долгом"</t>
  </si>
  <si>
    <t>Ч4Э0000000</t>
  </si>
  <si>
    <t>Ч4Э0100000</t>
  </si>
  <si>
    <t xml:space="preserve">              Обеспечение функций муниципальных органов</t>
  </si>
  <si>
    <t>Ч4Э0100200</t>
  </si>
  <si>
    <t xml:space="preserve">      Муниципальная программа "Развитие потенциала муниципального управления"</t>
  </si>
  <si>
    <t>Ч500000000</t>
  </si>
  <si>
    <t xml:space="preserve">        Подпрограмма "Развитие муниципальной службы в Чувашской Республике" муниципальной программы Чувашской Республики "Развитие потенциала государственного управления"</t>
  </si>
  <si>
    <t>Ч530000000</t>
  </si>
  <si>
    <t xml:space="preserve">            Основное мероприятие "Организация дополнительного профессионального развития муниципальных служащих в Чувашской Республике"</t>
  </si>
  <si>
    <t>Ч530200000</t>
  </si>
  <si>
    <t xml:space="preserve">              Переподготовка и повышение квалификации кадров для муниципальной службы</t>
  </si>
  <si>
    <t>Ч530273710</t>
  </si>
  <si>
    <t xml:space="preserve">        Подпрограмма "Совершенствование государственного управления в сфере юстиции" муниципальной программы "Развитие потенциала муниципального управления"</t>
  </si>
  <si>
    <t>Ч540000000</t>
  </si>
  <si>
    <t xml:space="preserve">            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</si>
  <si>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Ч540100000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</si>
  <si>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</si>
  <si>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Ч540151200</t>
  </si>
  <si>
    <t xml:space="preserve">            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</si>
  <si>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</si>
  <si>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 xml:space="preserve">             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</si>
  <si>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Ч540223520</t>
  </si>
  <si>
    <t xml:space="preserve">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субвенции, предоставляемой из федерального бюджета</t>
  </si>
  <si>
    <t>Ч540259300</t>
  </si>
  <si>
    <t xml:space="preserve">        Обеспечение реализации муниципальной программы "Развитие потенциала муниципального управления"</t>
  </si>
  <si>
    <t>Ч5Э0000000</t>
  </si>
  <si>
    <t>Ч5Э0100000</t>
  </si>
  <si>
    <t>Ч5Э0100200</t>
  </si>
  <si>
    <t xml:space="preserve">              Обеспечение деятельности (оказание услуг) муниципальных учреждений</t>
  </si>
  <si>
    <t>Ч5Э0100600</t>
  </si>
  <si>
    <t xml:space="preserve">      Муниципальная программа "Развитие строительного комплекса и архитектуры"</t>
  </si>
  <si>
    <t>Ч900000000</t>
  </si>
  <si>
    <t xml:space="preserve">        Подпрограмма "Градостроительная деятельность" муниципальной программы "Развитие строительного комплекса и архитектуры"</t>
  </si>
  <si>
    <t>Ч910000000</t>
  </si>
  <si>
    <t xml:space="preserve">            Основное мероприятие "Устойчивое развитие территорий Чувашской Республики, в том числе городских округов, сельских и городских поселений, посредством территориального планирования, градостроительного зонирования, планировки территории, архитектурно-строительного проектирования"</t>
  </si>
  <si>
    <t>Ч910400000</t>
  </si>
  <si>
    <t xml:space="preserve">              Разработка генеральных планов муниципальных образований Чувашской Республики</t>
  </si>
  <si>
    <t>Ч9104S2390</t>
  </si>
  <si>
    <t xml:space="preserve">              Cубсидии на разработку правил землепользования и застройки муниципальных образований</t>
  </si>
  <si>
    <t>Ч9104S3730</t>
  </si>
  <si>
    <t>ВСЕГО РАСХОДОВ: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</si>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</sst>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4" xfId="6" applyNumberFormat="1" applyBorder="1" applyProtection="1">
      <alignment horizontal="center" vertical="center" wrapText="1"/>
    </xf>
    <xf numFmtId="0" fontId="1" fillId="0" borderId="4" xfId="6" applyBorder="1">
      <alignment horizontal="center" vertical="center" wrapText="1"/>
    </xf>
    <xf numFmtId="4" fontId="3" fillId="2" borderId="4" xfId="9" applyNumberFormat="1" applyBorder="1" applyProtection="1">
      <alignment horizontal="right" vertical="top" shrinkToFit="1"/>
    </xf>
    <xf numFmtId="4" fontId="3" fillId="3" borderId="4" xfId="12" applyNumberFormat="1" applyBorder="1" applyProtection="1">
      <alignment horizontal="right" vertical="top" shrinkToFit="1"/>
    </xf>
    <xf numFmtId="0" fontId="1" fillId="0" borderId="3" xfId="2" applyNumberFormat="1" applyBorder="1" applyProtection="1"/>
    <xf numFmtId="0" fontId="1" fillId="0" borderId="5" xfId="2" applyNumberFormat="1" applyBorder="1" applyAlignment="1" applyProtection="1">
      <alignment wrapText="1"/>
    </xf>
    <xf numFmtId="0" fontId="0" fillId="0" borderId="6" xfId="0" applyBorder="1" applyAlignment="1">
      <alignment wrapText="1"/>
    </xf>
    <xf numFmtId="168" fontId="1" fillId="0" borderId="3" xfId="2" applyNumberFormat="1" applyBorder="1" applyProtection="1"/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2"/>
  <sheetViews>
    <sheetView showGridLines="0" tabSelected="1" zoomScaleNormal="100" zoomScaleSheetLayoutView="100" workbookViewId="0">
      <pane ySplit="7" topLeftCell="A8" activePane="bottomLeft" state="frozen"/>
      <selection pane="bottomLeft" activeCell="AF8" sqref="AF8:AF9"/>
    </sheetView>
  </sheetViews>
  <sheetFormatPr defaultRowHeight="15" outlineLevelRow="6" x14ac:dyDescent="0.25"/>
  <cols>
    <col min="1" max="1" width="39.85546875" style="1" customWidth="1"/>
    <col min="2" max="3" width="7.7109375" style="1" hidden="1" customWidth="1"/>
    <col min="4" max="4" width="13.7109375" style="1" customWidth="1"/>
    <col min="5" max="5" width="7.7109375" style="1" hidden="1" customWidth="1"/>
    <col min="6" max="6" width="9.5703125" style="1" hidden="1" customWidth="1"/>
    <col min="7" max="8" width="21.7109375" style="1" hidden="1" customWidth="1"/>
    <col min="9" max="13" width="9.140625" style="1" hidden="1" customWidth="1"/>
    <col min="14" max="14" width="14.7109375" style="1" customWidth="1"/>
    <col min="15" max="31" width="9.140625" style="1" hidden="1"/>
    <col min="32" max="32" width="15.28515625" style="1" customWidth="1"/>
    <col min="33" max="41" width="9.140625" style="1" hidden="1"/>
    <col min="42" max="42" width="11" style="1" customWidth="1"/>
    <col min="43" max="16384" width="9.140625" style="1"/>
  </cols>
  <sheetData>
    <row r="1" spans="1:42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5.2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5.95" customHeight="1" x14ac:dyDescent="0.25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4"/>
      <c r="AO3" s="5"/>
      <c r="AP3" s="3"/>
    </row>
    <row r="4" spans="1:42" ht="15.75" customHeight="1" x14ac:dyDescent="0.25">
      <c r="A4" s="18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5"/>
      <c r="AO4" s="5"/>
      <c r="AP4" s="3"/>
    </row>
    <row r="5" spans="1:42" ht="12.75" customHeight="1" x14ac:dyDescent="0.25">
      <c r="A5" s="20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3"/>
    </row>
    <row r="6" spans="1:42" ht="38.25" customHeight="1" x14ac:dyDescent="0.25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11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13</v>
      </c>
      <c r="O6" s="22" t="s">
        <v>12</v>
      </c>
      <c r="P6" s="22" t="s">
        <v>12</v>
      </c>
      <c r="Q6" s="22" t="s">
        <v>12</v>
      </c>
      <c r="R6" s="22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2" t="s">
        <v>12</v>
      </c>
      <c r="X6" s="22" t="s">
        <v>12</v>
      </c>
      <c r="Y6" s="6" t="s">
        <v>12</v>
      </c>
      <c r="Z6" s="22" t="s">
        <v>12</v>
      </c>
      <c r="AA6" s="22" t="s">
        <v>12</v>
      </c>
      <c r="AB6" s="22" t="s">
        <v>12</v>
      </c>
      <c r="AC6" s="22" t="s">
        <v>12</v>
      </c>
      <c r="AD6" s="22" t="s">
        <v>12</v>
      </c>
      <c r="AE6" s="6" t="s">
        <v>12</v>
      </c>
      <c r="AF6" s="22" t="s">
        <v>14</v>
      </c>
      <c r="AG6" s="22" t="s">
        <v>12</v>
      </c>
      <c r="AH6" s="22" t="s">
        <v>12</v>
      </c>
      <c r="AI6" s="6" t="s">
        <v>12</v>
      </c>
      <c r="AJ6" s="22" t="s">
        <v>12</v>
      </c>
      <c r="AK6" s="22" t="s">
        <v>12</v>
      </c>
      <c r="AL6" s="22" t="s">
        <v>12</v>
      </c>
      <c r="AM6" s="22" t="s">
        <v>12</v>
      </c>
      <c r="AN6" s="22" t="s">
        <v>12</v>
      </c>
      <c r="AO6" s="28" t="s">
        <v>12</v>
      </c>
      <c r="AP6" s="33" t="s">
        <v>539</v>
      </c>
    </row>
    <row r="7" spans="1:42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6"/>
      <c r="Z7" s="23"/>
      <c r="AA7" s="23"/>
      <c r="AB7" s="23"/>
      <c r="AC7" s="23"/>
      <c r="AD7" s="23"/>
      <c r="AE7" s="6"/>
      <c r="AF7" s="23"/>
      <c r="AG7" s="23"/>
      <c r="AH7" s="23"/>
      <c r="AI7" s="6"/>
      <c r="AJ7" s="23"/>
      <c r="AK7" s="23"/>
      <c r="AL7" s="23"/>
      <c r="AM7" s="23"/>
      <c r="AN7" s="23"/>
      <c r="AO7" s="29"/>
      <c r="AP7" s="34"/>
    </row>
    <row r="8" spans="1:42" x14ac:dyDescent="0.25">
      <c r="A8" s="7" t="s">
        <v>15</v>
      </c>
      <c r="B8" s="8" t="s">
        <v>16</v>
      </c>
      <c r="C8" s="8" t="s">
        <v>17</v>
      </c>
      <c r="D8" s="8" t="s">
        <v>18</v>
      </c>
      <c r="E8" s="8" t="s">
        <v>16</v>
      </c>
      <c r="F8" s="8" t="s">
        <v>16</v>
      </c>
      <c r="G8" s="8"/>
      <c r="H8" s="8"/>
      <c r="I8" s="8"/>
      <c r="J8" s="8"/>
      <c r="K8" s="8"/>
      <c r="L8" s="8"/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/>
      <c r="AG8" s="9">
        <v>0</v>
      </c>
      <c r="AH8" s="9">
        <v>0</v>
      </c>
      <c r="AI8" s="9">
        <v>384000</v>
      </c>
      <c r="AJ8" s="9">
        <v>-384000</v>
      </c>
      <c r="AK8" s="9">
        <v>0</v>
      </c>
      <c r="AL8" s="10">
        <v>0</v>
      </c>
      <c r="AM8" s="9">
        <v>0</v>
      </c>
      <c r="AN8" s="10">
        <v>0</v>
      </c>
      <c r="AO8" s="30">
        <v>0</v>
      </c>
      <c r="AP8" s="32"/>
    </row>
    <row r="9" spans="1:42" outlineLevel="5" x14ac:dyDescent="0.25">
      <c r="A9" s="7" t="s">
        <v>19</v>
      </c>
      <c r="B9" s="8" t="s">
        <v>16</v>
      </c>
      <c r="C9" s="8" t="s">
        <v>17</v>
      </c>
      <c r="D9" s="8"/>
      <c r="E9" s="8" t="s">
        <v>16</v>
      </c>
      <c r="F9" s="8" t="s">
        <v>16</v>
      </c>
      <c r="G9" s="8"/>
      <c r="H9" s="8"/>
      <c r="I9" s="8"/>
      <c r="J9" s="8"/>
      <c r="K9" s="8"/>
      <c r="L9" s="8"/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/>
      <c r="AG9" s="9">
        <v>0</v>
      </c>
      <c r="AH9" s="9">
        <v>0</v>
      </c>
      <c r="AI9" s="9">
        <v>384000</v>
      </c>
      <c r="AJ9" s="9">
        <v>-384000</v>
      </c>
      <c r="AK9" s="9">
        <v>0</v>
      </c>
      <c r="AL9" s="10">
        <v>0</v>
      </c>
      <c r="AM9" s="9">
        <v>0</v>
      </c>
      <c r="AN9" s="10">
        <v>0</v>
      </c>
      <c r="AO9" s="30">
        <v>0</v>
      </c>
      <c r="AP9" s="32"/>
    </row>
    <row r="10" spans="1:42" x14ac:dyDescent="0.25">
      <c r="A10" s="7" t="s">
        <v>15</v>
      </c>
      <c r="B10" s="8" t="s">
        <v>16</v>
      </c>
      <c r="C10" s="8" t="s">
        <v>17</v>
      </c>
      <c r="D10" s="8" t="s">
        <v>20</v>
      </c>
      <c r="E10" s="8" t="s">
        <v>16</v>
      </c>
      <c r="F10" s="8" t="s">
        <v>16</v>
      </c>
      <c r="G10" s="8"/>
      <c r="H10" s="8"/>
      <c r="I10" s="8"/>
      <c r="J10" s="8"/>
      <c r="K10" s="8"/>
      <c r="L10" s="8"/>
      <c r="M10" s="9">
        <v>0</v>
      </c>
      <c r="N10" s="9">
        <v>183261925.59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119139937.2</v>
      </c>
      <c r="AG10" s="9">
        <v>0</v>
      </c>
      <c r="AH10" s="9">
        <v>0</v>
      </c>
      <c r="AI10" s="9">
        <v>119139937.2</v>
      </c>
      <c r="AJ10" s="9">
        <v>-119139937.2</v>
      </c>
      <c r="AK10" s="9">
        <v>183261925.59</v>
      </c>
      <c r="AL10" s="10">
        <v>0</v>
      </c>
      <c r="AM10" s="9">
        <v>0</v>
      </c>
      <c r="AN10" s="10">
        <v>0</v>
      </c>
      <c r="AO10" s="30">
        <v>0</v>
      </c>
      <c r="AP10" s="35">
        <f>AF10/N10*100</f>
        <v>65.010741765610419</v>
      </c>
    </row>
    <row r="11" spans="1:42" ht="38.25" outlineLevel="1" x14ac:dyDescent="0.25">
      <c r="A11" s="7" t="s">
        <v>21</v>
      </c>
      <c r="B11" s="8" t="s">
        <v>16</v>
      </c>
      <c r="C11" s="8" t="s">
        <v>17</v>
      </c>
      <c r="D11" s="8" t="s">
        <v>22</v>
      </c>
      <c r="E11" s="8" t="s">
        <v>16</v>
      </c>
      <c r="F11" s="8" t="s">
        <v>16</v>
      </c>
      <c r="G11" s="8"/>
      <c r="H11" s="8"/>
      <c r="I11" s="8"/>
      <c r="J11" s="8"/>
      <c r="K11" s="8"/>
      <c r="L11" s="8"/>
      <c r="M11" s="9">
        <v>0</v>
      </c>
      <c r="N11" s="9">
        <v>7768158.71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7759330.3099999996</v>
      </c>
      <c r="AG11" s="9">
        <v>0</v>
      </c>
      <c r="AH11" s="9">
        <v>0</v>
      </c>
      <c r="AI11" s="9">
        <v>7759330.3099999996</v>
      </c>
      <c r="AJ11" s="9">
        <v>-7759330.3099999996</v>
      </c>
      <c r="AK11" s="9">
        <v>7768158.71</v>
      </c>
      <c r="AL11" s="10">
        <v>0</v>
      </c>
      <c r="AM11" s="9">
        <v>0</v>
      </c>
      <c r="AN11" s="10">
        <v>0</v>
      </c>
      <c r="AO11" s="30">
        <v>0</v>
      </c>
      <c r="AP11" s="35">
        <f t="shared" ref="AP11:AP74" si="0">AF11/N11*100</f>
        <v>99.886351446596535</v>
      </c>
    </row>
    <row r="12" spans="1:42" ht="89.25" outlineLevel="2" x14ac:dyDescent="0.25">
      <c r="A12" s="7" t="s">
        <v>23</v>
      </c>
      <c r="B12" s="8" t="s">
        <v>16</v>
      </c>
      <c r="C12" s="8" t="s">
        <v>17</v>
      </c>
      <c r="D12" s="8" t="s">
        <v>24</v>
      </c>
      <c r="E12" s="8" t="s">
        <v>16</v>
      </c>
      <c r="F12" s="8" t="s">
        <v>16</v>
      </c>
      <c r="G12" s="8"/>
      <c r="H12" s="8"/>
      <c r="I12" s="8"/>
      <c r="J12" s="8"/>
      <c r="K12" s="8"/>
      <c r="L12" s="8"/>
      <c r="M12" s="9">
        <v>0</v>
      </c>
      <c r="N12" s="9">
        <v>2908760.13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2900431.38</v>
      </c>
      <c r="AG12" s="9">
        <v>0</v>
      </c>
      <c r="AH12" s="9">
        <v>0</v>
      </c>
      <c r="AI12" s="9">
        <v>2900431.38</v>
      </c>
      <c r="AJ12" s="9">
        <v>-2900431.38</v>
      </c>
      <c r="AK12" s="9">
        <v>2908760.13</v>
      </c>
      <c r="AL12" s="10">
        <v>0</v>
      </c>
      <c r="AM12" s="9">
        <v>0</v>
      </c>
      <c r="AN12" s="10">
        <v>0</v>
      </c>
      <c r="AO12" s="30">
        <v>0</v>
      </c>
      <c r="AP12" s="35">
        <f t="shared" si="0"/>
        <v>99.713666661128215</v>
      </c>
    </row>
    <row r="13" spans="1:42" ht="38.25" outlineLevel="4" x14ac:dyDescent="0.25">
      <c r="A13" s="7" t="s">
        <v>25</v>
      </c>
      <c r="B13" s="8" t="s">
        <v>16</v>
      </c>
      <c r="C13" s="8" t="s">
        <v>17</v>
      </c>
      <c r="D13" s="8" t="s">
        <v>26</v>
      </c>
      <c r="E13" s="8" t="s">
        <v>16</v>
      </c>
      <c r="F13" s="8" t="s">
        <v>16</v>
      </c>
      <c r="G13" s="8"/>
      <c r="H13" s="8"/>
      <c r="I13" s="8"/>
      <c r="J13" s="8"/>
      <c r="K13" s="8"/>
      <c r="L13" s="8"/>
      <c r="M13" s="9">
        <v>0</v>
      </c>
      <c r="N13" s="9">
        <v>1922600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1917120.45</v>
      </c>
      <c r="AG13" s="9">
        <v>0</v>
      </c>
      <c r="AH13" s="9">
        <v>0</v>
      </c>
      <c r="AI13" s="9">
        <v>1917120.45</v>
      </c>
      <c r="AJ13" s="9">
        <v>-1917120.45</v>
      </c>
      <c r="AK13" s="9">
        <v>1922600</v>
      </c>
      <c r="AL13" s="10">
        <v>0</v>
      </c>
      <c r="AM13" s="9">
        <v>0</v>
      </c>
      <c r="AN13" s="10">
        <v>0</v>
      </c>
      <c r="AO13" s="30">
        <v>0</v>
      </c>
      <c r="AP13" s="35">
        <f t="shared" si="0"/>
        <v>99.714992718194111</v>
      </c>
    </row>
    <row r="14" spans="1:42" ht="63.75" outlineLevel="5" x14ac:dyDescent="0.25">
      <c r="A14" s="7" t="s">
        <v>27</v>
      </c>
      <c r="B14" s="8" t="s">
        <v>16</v>
      </c>
      <c r="C14" s="8" t="s">
        <v>17</v>
      </c>
      <c r="D14" s="8" t="s">
        <v>28</v>
      </c>
      <c r="E14" s="8" t="s">
        <v>16</v>
      </c>
      <c r="F14" s="8" t="s">
        <v>16</v>
      </c>
      <c r="G14" s="8"/>
      <c r="H14" s="8"/>
      <c r="I14" s="8"/>
      <c r="J14" s="8"/>
      <c r="K14" s="8"/>
      <c r="L14" s="8"/>
      <c r="M14" s="9">
        <v>0</v>
      </c>
      <c r="N14" s="9">
        <v>1311600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1311600</v>
      </c>
      <c r="AG14" s="9">
        <v>0</v>
      </c>
      <c r="AH14" s="9">
        <v>0</v>
      </c>
      <c r="AI14" s="9">
        <v>1311600</v>
      </c>
      <c r="AJ14" s="9">
        <v>-1311600</v>
      </c>
      <c r="AK14" s="9">
        <v>1311600</v>
      </c>
      <c r="AL14" s="10">
        <v>0</v>
      </c>
      <c r="AM14" s="9">
        <v>0</v>
      </c>
      <c r="AN14" s="10">
        <v>0</v>
      </c>
      <c r="AO14" s="30">
        <v>0</v>
      </c>
      <c r="AP14" s="35">
        <f t="shared" si="0"/>
        <v>100</v>
      </c>
    </row>
    <row r="15" spans="1:42" ht="25.5" outlineLevel="5" x14ac:dyDescent="0.25">
      <c r="A15" s="7" t="s">
        <v>29</v>
      </c>
      <c r="B15" s="8" t="s">
        <v>16</v>
      </c>
      <c r="C15" s="8" t="s">
        <v>17</v>
      </c>
      <c r="D15" s="8" t="s">
        <v>30</v>
      </c>
      <c r="E15" s="8" t="s">
        <v>16</v>
      </c>
      <c r="F15" s="8" t="s">
        <v>16</v>
      </c>
      <c r="G15" s="8"/>
      <c r="H15" s="8"/>
      <c r="I15" s="8"/>
      <c r="J15" s="8"/>
      <c r="K15" s="8"/>
      <c r="L15" s="8"/>
      <c r="M15" s="9">
        <v>0</v>
      </c>
      <c r="N15" s="9">
        <v>71000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65520.45</v>
      </c>
      <c r="AG15" s="9">
        <v>0</v>
      </c>
      <c r="AH15" s="9">
        <v>0</v>
      </c>
      <c r="AI15" s="9">
        <v>65520.45</v>
      </c>
      <c r="AJ15" s="9">
        <v>-65520.45</v>
      </c>
      <c r="AK15" s="9">
        <v>71000</v>
      </c>
      <c r="AL15" s="10">
        <v>0</v>
      </c>
      <c r="AM15" s="9">
        <v>0</v>
      </c>
      <c r="AN15" s="10">
        <v>0</v>
      </c>
      <c r="AO15" s="30">
        <v>0</v>
      </c>
      <c r="AP15" s="35">
        <f t="shared" si="0"/>
        <v>92.282323943661964</v>
      </c>
    </row>
    <row r="16" spans="1:42" ht="89.25" outlineLevel="5" x14ac:dyDescent="0.25">
      <c r="A16" s="7" t="s">
        <v>31</v>
      </c>
      <c r="B16" s="8" t="s">
        <v>16</v>
      </c>
      <c r="C16" s="8" t="s">
        <v>17</v>
      </c>
      <c r="D16" s="8" t="s">
        <v>32</v>
      </c>
      <c r="E16" s="8" t="s">
        <v>16</v>
      </c>
      <c r="F16" s="8" t="s">
        <v>16</v>
      </c>
      <c r="G16" s="8"/>
      <c r="H16" s="8"/>
      <c r="I16" s="8"/>
      <c r="J16" s="8"/>
      <c r="K16" s="8"/>
      <c r="L16" s="8"/>
      <c r="M16" s="9">
        <v>0</v>
      </c>
      <c r="N16" s="9">
        <v>540000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540000</v>
      </c>
      <c r="AG16" s="9">
        <v>0</v>
      </c>
      <c r="AH16" s="9">
        <v>0</v>
      </c>
      <c r="AI16" s="9">
        <v>540000</v>
      </c>
      <c r="AJ16" s="9">
        <v>-540000</v>
      </c>
      <c r="AK16" s="9">
        <v>540000</v>
      </c>
      <c r="AL16" s="10">
        <v>0</v>
      </c>
      <c r="AM16" s="9">
        <v>0</v>
      </c>
      <c r="AN16" s="10">
        <v>0</v>
      </c>
      <c r="AO16" s="30">
        <v>0</v>
      </c>
      <c r="AP16" s="35">
        <f t="shared" si="0"/>
        <v>100</v>
      </c>
    </row>
    <row r="17" spans="1:42" ht="76.5" outlineLevel="4" x14ac:dyDescent="0.25">
      <c r="A17" s="7" t="s">
        <v>33</v>
      </c>
      <c r="B17" s="8" t="s">
        <v>16</v>
      </c>
      <c r="C17" s="8" t="s">
        <v>17</v>
      </c>
      <c r="D17" s="8" t="s">
        <v>34</v>
      </c>
      <c r="E17" s="8" t="s">
        <v>16</v>
      </c>
      <c r="F17" s="8" t="s">
        <v>16</v>
      </c>
      <c r="G17" s="8"/>
      <c r="H17" s="8"/>
      <c r="I17" s="8"/>
      <c r="J17" s="8"/>
      <c r="K17" s="8"/>
      <c r="L17" s="8"/>
      <c r="M17" s="9">
        <v>0</v>
      </c>
      <c r="N17" s="9">
        <v>986160.13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983310.93</v>
      </c>
      <c r="AG17" s="9">
        <v>0</v>
      </c>
      <c r="AH17" s="9">
        <v>0</v>
      </c>
      <c r="AI17" s="9">
        <v>983310.93</v>
      </c>
      <c r="AJ17" s="9">
        <v>-983310.93</v>
      </c>
      <c r="AK17" s="9">
        <v>986160.13</v>
      </c>
      <c r="AL17" s="10">
        <v>0</v>
      </c>
      <c r="AM17" s="9">
        <v>0</v>
      </c>
      <c r="AN17" s="10">
        <v>0</v>
      </c>
      <c r="AO17" s="30">
        <v>0</v>
      </c>
      <c r="AP17" s="35">
        <f t="shared" si="0"/>
        <v>99.711081404193465</v>
      </c>
    </row>
    <row r="18" spans="1:42" ht="51" outlineLevel="5" x14ac:dyDescent="0.25">
      <c r="A18" s="7" t="s">
        <v>35</v>
      </c>
      <c r="B18" s="8" t="s">
        <v>16</v>
      </c>
      <c r="C18" s="8" t="s">
        <v>17</v>
      </c>
      <c r="D18" s="8" t="s">
        <v>36</v>
      </c>
      <c r="E18" s="8" t="s">
        <v>16</v>
      </c>
      <c r="F18" s="8" t="s">
        <v>16</v>
      </c>
      <c r="G18" s="8"/>
      <c r="H18" s="8"/>
      <c r="I18" s="8"/>
      <c r="J18" s="8"/>
      <c r="K18" s="8"/>
      <c r="L18" s="8"/>
      <c r="M18" s="9">
        <v>0</v>
      </c>
      <c r="N18" s="9">
        <v>179057.89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176208.69</v>
      </c>
      <c r="AG18" s="9">
        <v>0</v>
      </c>
      <c r="AH18" s="9">
        <v>0</v>
      </c>
      <c r="AI18" s="9">
        <v>176208.69</v>
      </c>
      <c r="AJ18" s="9">
        <v>-176208.69</v>
      </c>
      <c r="AK18" s="9">
        <v>179057.89</v>
      </c>
      <c r="AL18" s="10">
        <v>0</v>
      </c>
      <c r="AM18" s="9">
        <v>0</v>
      </c>
      <c r="AN18" s="10">
        <v>0</v>
      </c>
      <c r="AO18" s="30">
        <v>0</v>
      </c>
      <c r="AP18" s="35">
        <f t="shared" si="0"/>
        <v>98.408782768522514</v>
      </c>
    </row>
    <row r="19" spans="1:42" ht="89.25" outlineLevel="5" x14ac:dyDescent="0.25">
      <c r="A19" s="7" t="s">
        <v>37</v>
      </c>
      <c r="B19" s="8" t="s">
        <v>16</v>
      </c>
      <c r="C19" s="8" t="s">
        <v>17</v>
      </c>
      <c r="D19" s="8" t="s">
        <v>38</v>
      </c>
      <c r="E19" s="8" t="s">
        <v>16</v>
      </c>
      <c r="F19" s="8" t="s">
        <v>16</v>
      </c>
      <c r="G19" s="8"/>
      <c r="H19" s="8"/>
      <c r="I19" s="8"/>
      <c r="J19" s="8"/>
      <c r="K19" s="8"/>
      <c r="L19" s="8"/>
      <c r="M19" s="9">
        <v>0</v>
      </c>
      <c r="N19" s="9">
        <v>807102.24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807102.24</v>
      </c>
      <c r="AG19" s="9">
        <v>0</v>
      </c>
      <c r="AH19" s="9">
        <v>0</v>
      </c>
      <c r="AI19" s="9">
        <v>807102.24</v>
      </c>
      <c r="AJ19" s="9">
        <v>-807102.24</v>
      </c>
      <c r="AK19" s="9">
        <v>807102.24</v>
      </c>
      <c r="AL19" s="10">
        <v>0</v>
      </c>
      <c r="AM19" s="9">
        <v>0</v>
      </c>
      <c r="AN19" s="10">
        <v>0</v>
      </c>
      <c r="AO19" s="30">
        <v>0</v>
      </c>
      <c r="AP19" s="35">
        <f t="shared" si="0"/>
        <v>100</v>
      </c>
    </row>
    <row r="20" spans="1:42" ht="102" outlineLevel="2" x14ac:dyDescent="0.25">
      <c r="A20" s="7" t="s">
        <v>39</v>
      </c>
      <c r="B20" s="8" t="s">
        <v>16</v>
      </c>
      <c r="C20" s="8" t="s">
        <v>17</v>
      </c>
      <c r="D20" s="8" t="s">
        <v>40</v>
      </c>
      <c r="E20" s="8" t="s">
        <v>16</v>
      </c>
      <c r="F20" s="8" t="s">
        <v>16</v>
      </c>
      <c r="G20" s="8"/>
      <c r="H20" s="8"/>
      <c r="I20" s="8"/>
      <c r="J20" s="8"/>
      <c r="K20" s="8"/>
      <c r="L20" s="8"/>
      <c r="M20" s="9">
        <v>0</v>
      </c>
      <c r="N20" s="9">
        <v>4665398.58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4665398</v>
      </c>
      <c r="AG20" s="9">
        <v>0</v>
      </c>
      <c r="AH20" s="9">
        <v>0</v>
      </c>
      <c r="AI20" s="9">
        <v>4665398</v>
      </c>
      <c r="AJ20" s="9">
        <v>-4665398</v>
      </c>
      <c r="AK20" s="9">
        <v>4665398.58</v>
      </c>
      <c r="AL20" s="10">
        <v>0</v>
      </c>
      <c r="AM20" s="9">
        <v>0</v>
      </c>
      <c r="AN20" s="10">
        <v>0</v>
      </c>
      <c r="AO20" s="30">
        <v>0</v>
      </c>
      <c r="AP20" s="35">
        <f t="shared" si="0"/>
        <v>99.9999875680504</v>
      </c>
    </row>
    <row r="21" spans="1:42" ht="38.25" outlineLevel="4" x14ac:dyDescent="0.25">
      <c r="A21" s="7" t="s">
        <v>41</v>
      </c>
      <c r="B21" s="8" t="s">
        <v>16</v>
      </c>
      <c r="C21" s="8" t="s">
        <v>17</v>
      </c>
      <c r="D21" s="8" t="s">
        <v>42</v>
      </c>
      <c r="E21" s="8" t="s">
        <v>16</v>
      </c>
      <c r="F21" s="8" t="s">
        <v>16</v>
      </c>
      <c r="G21" s="8"/>
      <c r="H21" s="8"/>
      <c r="I21" s="8"/>
      <c r="J21" s="8"/>
      <c r="K21" s="8"/>
      <c r="L21" s="8"/>
      <c r="M21" s="9">
        <v>0</v>
      </c>
      <c r="N21" s="9">
        <v>469760.58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469760</v>
      </c>
      <c r="AG21" s="9">
        <v>0</v>
      </c>
      <c r="AH21" s="9">
        <v>0</v>
      </c>
      <c r="AI21" s="9">
        <v>469760</v>
      </c>
      <c r="AJ21" s="9">
        <v>-469760</v>
      </c>
      <c r="AK21" s="9">
        <v>469760.58</v>
      </c>
      <c r="AL21" s="10">
        <v>0</v>
      </c>
      <c r="AM21" s="9">
        <v>0</v>
      </c>
      <c r="AN21" s="10">
        <v>0</v>
      </c>
      <c r="AO21" s="30">
        <v>0</v>
      </c>
      <c r="AP21" s="35">
        <f t="shared" si="0"/>
        <v>99.999876532849981</v>
      </c>
    </row>
    <row r="22" spans="1:42" ht="63.75" outlineLevel="5" x14ac:dyDescent="0.25">
      <c r="A22" s="7" t="s">
        <v>43</v>
      </c>
      <c r="B22" s="8" t="s">
        <v>16</v>
      </c>
      <c r="C22" s="8" t="s">
        <v>17</v>
      </c>
      <c r="D22" s="8" t="s">
        <v>44</v>
      </c>
      <c r="E22" s="8" t="s">
        <v>16</v>
      </c>
      <c r="F22" s="8" t="s">
        <v>16</v>
      </c>
      <c r="G22" s="8"/>
      <c r="H22" s="8"/>
      <c r="I22" s="8"/>
      <c r="J22" s="8"/>
      <c r="K22" s="8"/>
      <c r="L22" s="8"/>
      <c r="M22" s="9">
        <v>0</v>
      </c>
      <c r="N22" s="9">
        <v>469760.58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469760</v>
      </c>
      <c r="AG22" s="9">
        <v>0</v>
      </c>
      <c r="AH22" s="9">
        <v>0</v>
      </c>
      <c r="AI22" s="9">
        <v>469760</v>
      </c>
      <c r="AJ22" s="9">
        <v>-469760</v>
      </c>
      <c r="AK22" s="9">
        <v>469760.58</v>
      </c>
      <c r="AL22" s="10">
        <v>0</v>
      </c>
      <c r="AM22" s="9">
        <v>0</v>
      </c>
      <c r="AN22" s="10">
        <v>0</v>
      </c>
      <c r="AO22" s="30">
        <v>0</v>
      </c>
      <c r="AP22" s="35">
        <f t="shared" si="0"/>
        <v>99.999876532849981</v>
      </c>
    </row>
    <row r="23" spans="1:42" ht="25.5" outlineLevel="4" x14ac:dyDescent="0.25">
      <c r="A23" s="7" t="s">
        <v>45</v>
      </c>
      <c r="B23" s="8" t="s">
        <v>16</v>
      </c>
      <c r="C23" s="8" t="s">
        <v>17</v>
      </c>
      <c r="D23" s="8" t="s">
        <v>46</v>
      </c>
      <c r="E23" s="8" t="s">
        <v>16</v>
      </c>
      <c r="F23" s="8" t="s">
        <v>16</v>
      </c>
      <c r="G23" s="8"/>
      <c r="H23" s="8"/>
      <c r="I23" s="8"/>
      <c r="J23" s="8"/>
      <c r="K23" s="8"/>
      <c r="L23" s="8"/>
      <c r="M23" s="9">
        <v>0</v>
      </c>
      <c r="N23" s="9">
        <v>4195638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4195638</v>
      </c>
      <c r="AG23" s="9">
        <v>0</v>
      </c>
      <c r="AH23" s="9">
        <v>0</v>
      </c>
      <c r="AI23" s="9">
        <v>4195638</v>
      </c>
      <c r="AJ23" s="9">
        <v>-4195638</v>
      </c>
      <c r="AK23" s="9">
        <v>4195638</v>
      </c>
      <c r="AL23" s="10">
        <v>0</v>
      </c>
      <c r="AM23" s="9">
        <v>0</v>
      </c>
      <c r="AN23" s="10">
        <v>0</v>
      </c>
      <c r="AO23" s="30">
        <v>0</v>
      </c>
      <c r="AP23" s="35">
        <f t="shared" si="0"/>
        <v>100</v>
      </c>
    </row>
    <row r="24" spans="1:42" ht="51" outlineLevel="5" x14ac:dyDescent="0.25">
      <c r="A24" s="7" t="s">
        <v>47</v>
      </c>
      <c r="B24" s="8" t="s">
        <v>16</v>
      </c>
      <c r="C24" s="8" t="s">
        <v>17</v>
      </c>
      <c r="D24" s="8" t="s">
        <v>48</v>
      </c>
      <c r="E24" s="8" t="s">
        <v>16</v>
      </c>
      <c r="F24" s="8" t="s">
        <v>16</v>
      </c>
      <c r="G24" s="8"/>
      <c r="H24" s="8"/>
      <c r="I24" s="8"/>
      <c r="J24" s="8"/>
      <c r="K24" s="8"/>
      <c r="L24" s="8"/>
      <c r="M24" s="9">
        <v>0</v>
      </c>
      <c r="N24" s="9">
        <v>4195638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4195638</v>
      </c>
      <c r="AG24" s="9">
        <v>0</v>
      </c>
      <c r="AH24" s="9">
        <v>0</v>
      </c>
      <c r="AI24" s="9">
        <v>4195638</v>
      </c>
      <c r="AJ24" s="9">
        <v>-4195638</v>
      </c>
      <c r="AK24" s="9">
        <v>4195638</v>
      </c>
      <c r="AL24" s="10">
        <v>0</v>
      </c>
      <c r="AM24" s="9">
        <v>0</v>
      </c>
      <c r="AN24" s="10">
        <v>0</v>
      </c>
      <c r="AO24" s="30">
        <v>0</v>
      </c>
      <c r="AP24" s="35">
        <f t="shared" si="0"/>
        <v>100</v>
      </c>
    </row>
    <row r="25" spans="1:42" ht="63.75" outlineLevel="2" x14ac:dyDescent="0.25">
      <c r="A25" s="7" t="s">
        <v>49</v>
      </c>
      <c r="B25" s="8" t="s">
        <v>16</v>
      </c>
      <c r="C25" s="8" t="s">
        <v>17</v>
      </c>
      <c r="D25" s="8" t="s">
        <v>50</v>
      </c>
      <c r="E25" s="8" t="s">
        <v>16</v>
      </c>
      <c r="F25" s="8" t="s">
        <v>16</v>
      </c>
      <c r="G25" s="8"/>
      <c r="H25" s="8"/>
      <c r="I25" s="8"/>
      <c r="J25" s="8"/>
      <c r="K25" s="8"/>
      <c r="L25" s="8"/>
      <c r="M25" s="9">
        <v>0</v>
      </c>
      <c r="N25" s="9">
        <v>194000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193500.93</v>
      </c>
      <c r="AG25" s="9">
        <v>0</v>
      </c>
      <c r="AH25" s="9">
        <v>0</v>
      </c>
      <c r="AI25" s="9">
        <v>193500.93</v>
      </c>
      <c r="AJ25" s="9">
        <v>-193500.93</v>
      </c>
      <c r="AK25" s="9">
        <v>194000</v>
      </c>
      <c r="AL25" s="10">
        <v>0</v>
      </c>
      <c r="AM25" s="9">
        <v>0</v>
      </c>
      <c r="AN25" s="10">
        <v>0</v>
      </c>
      <c r="AO25" s="30">
        <v>0</v>
      </c>
      <c r="AP25" s="35">
        <f t="shared" si="0"/>
        <v>99.742747422680409</v>
      </c>
    </row>
    <row r="26" spans="1:42" ht="38.25" outlineLevel="4" x14ac:dyDescent="0.25">
      <c r="A26" s="7" t="s">
        <v>51</v>
      </c>
      <c r="B26" s="8" t="s">
        <v>16</v>
      </c>
      <c r="C26" s="8" t="s">
        <v>17</v>
      </c>
      <c r="D26" s="8" t="s">
        <v>52</v>
      </c>
      <c r="E26" s="8" t="s">
        <v>16</v>
      </c>
      <c r="F26" s="8" t="s">
        <v>16</v>
      </c>
      <c r="G26" s="8"/>
      <c r="H26" s="8"/>
      <c r="I26" s="8"/>
      <c r="J26" s="8"/>
      <c r="K26" s="8"/>
      <c r="L26" s="8"/>
      <c r="M26" s="9">
        <v>0</v>
      </c>
      <c r="N26" s="9">
        <v>194000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193500.93</v>
      </c>
      <c r="AG26" s="9">
        <v>0</v>
      </c>
      <c r="AH26" s="9">
        <v>0</v>
      </c>
      <c r="AI26" s="9">
        <v>193500.93</v>
      </c>
      <c r="AJ26" s="9">
        <v>-193500.93</v>
      </c>
      <c r="AK26" s="9">
        <v>194000</v>
      </c>
      <c r="AL26" s="10">
        <v>0</v>
      </c>
      <c r="AM26" s="9">
        <v>0</v>
      </c>
      <c r="AN26" s="10">
        <v>0</v>
      </c>
      <c r="AO26" s="30">
        <v>0</v>
      </c>
      <c r="AP26" s="35">
        <f t="shared" si="0"/>
        <v>99.742747422680409</v>
      </c>
    </row>
    <row r="27" spans="1:42" ht="51" outlineLevel="5" x14ac:dyDescent="0.25">
      <c r="A27" s="7" t="s">
        <v>53</v>
      </c>
      <c r="B27" s="8" t="s">
        <v>16</v>
      </c>
      <c r="C27" s="8" t="s">
        <v>17</v>
      </c>
      <c r="D27" s="8" t="s">
        <v>54</v>
      </c>
      <c r="E27" s="8" t="s">
        <v>16</v>
      </c>
      <c r="F27" s="8" t="s">
        <v>16</v>
      </c>
      <c r="G27" s="8"/>
      <c r="H27" s="8"/>
      <c r="I27" s="8"/>
      <c r="J27" s="8"/>
      <c r="K27" s="8"/>
      <c r="L27" s="8"/>
      <c r="M27" s="9">
        <v>0</v>
      </c>
      <c r="N27" s="9">
        <v>194000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193500.93</v>
      </c>
      <c r="AG27" s="9">
        <v>0</v>
      </c>
      <c r="AH27" s="9">
        <v>0</v>
      </c>
      <c r="AI27" s="9">
        <v>193500.93</v>
      </c>
      <c r="AJ27" s="9">
        <v>-193500.93</v>
      </c>
      <c r="AK27" s="9">
        <v>194000</v>
      </c>
      <c r="AL27" s="10">
        <v>0</v>
      </c>
      <c r="AM27" s="9">
        <v>0</v>
      </c>
      <c r="AN27" s="10">
        <v>0</v>
      </c>
      <c r="AO27" s="30">
        <v>0</v>
      </c>
      <c r="AP27" s="35">
        <f t="shared" si="0"/>
        <v>99.742747422680409</v>
      </c>
    </row>
    <row r="28" spans="1:42" ht="51" outlineLevel="1" x14ac:dyDescent="0.25">
      <c r="A28" s="7" t="s">
        <v>55</v>
      </c>
      <c r="B28" s="8" t="s">
        <v>16</v>
      </c>
      <c r="C28" s="8" t="s">
        <v>17</v>
      </c>
      <c r="D28" s="8" t="s">
        <v>56</v>
      </c>
      <c r="E28" s="8" t="s">
        <v>16</v>
      </c>
      <c r="F28" s="8" t="s">
        <v>16</v>
      </c>
      <c r="G28" s="8"/>
      <c r="H28" s="8"/>
      <c r="I28" s="8"/>
      <c r="J28" s="8"/>
      <c r="K28" s="8"/>
      <c r="L28" s="8"/>
      <c r="M28" s="9">
        <v>0</v>
      </c>
      <c r="N28" s="9">
        <v>19134426.530000001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19134426.530000001</v>
      </c>
      <c r="AG28" s="9">
        <v>0</v>
      </c>
      <c r="AH28" s="9">
        <v>0</v>
      </c>
      <c r="AI28" s="9">
        <v>19134426.530000001</v>
      </c>
      <c r="AJ28" s="9">
        <v>-19134426.530000001</v>
      </c>
      <c r="AK28" s="9">
        <v>19134426.530000001</v>
      </c>
      <c r="AL28" s="10">
        <v>0</v>
      </c>
      <c r="AM28" s="9">
        <v>0</v>
      </c>
      <c r="AN28" s="10">
        <v>0</v>
      </c>
      <c r="AO28" s="30">
        <v>0</v>
      </c>
      <c r="AP28" s="35">
        <f t="shared" si="0"/>
        <v>100</v>
      </c>
    </row>
    <row r="29" spans="1:42" ht="76.5" outlineLevel="2" x14ac:dyDescent="0.25">
      <c r="A29" s="7" t="s">
        <v>57</v>
      </c>
      <c r="B29" s="8" t="s">
        <v>16</v>
      </c>
      <c r="C29" s="8" t="s">
        <v>17</v>
      </c>
      <c r="D29" s="8" t="s">
        <v>58</v>
      </c>
      <c r="E29" s="8" t="s">
        <v>16</v>
      </c>
      <c r="F29" s="8" t="s">
        <v>16</v>
      </c>
      <c r="G29" s="8"/>
      <c r="H29" s="8"/>
      <c r="I29" s="8"/>
      <c r="J29" s="8"/>
      <c r="K29" s="8"/>
      <c r="L29" s="8"/>
      <c r="M29" s="9">
        <v>0</v>
      </c>
      <c r="N29" s="9">
        <v>4191710.23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4191710.23</v>
      </c>
      <c r="AG29" s="9">
        <v>0</v>
      </c>
      <c r="AH29" s="9">
        <v>0</v>
      </c>
      <c r="AI29" s="9">
        <v>4191710.23</v>
      </c>
      <c r="AJ29" s="9">
        <v>-4191710.23</v>
      </c>
      <c r="AK29" s="9">
        <v>4191710.23</v>
      </c>
      <c r="AL29" s="10">
        <v>0</v>
      </c>
      <c r="AM29" s="9">
        <v>0</v>
      </c>
      <c r="AN29" s="10">
        <v>0</v>
      </c>
      <c r="AO29" s="30">
        <v>0</v>
      </c>
      <c r="AP29" s="35">
        <f t="shared" si="0"/>
        <v>100</v>
      </c>
    </row>
    <row r="30" spans="1:42" ht="38.25" outlineLevel="4" x14ac:dyDescent="0.25">
      <c r="A30" s="7" t="s">
        <v>59</v>
      </c>
      <c r="B30" s="8" t="s">
        <v>16</v>
      </c>
      <c r="C30" s="8" t="s">
        <v>17</v>
      </c>
      <c r="D30" s="8" t="s">
        <v>60</v>
      </c>
      <c r="E30" s="8" t="s">
        <v>16</v>
      </c>
      <c r="F30" s="8" t="s">
        <v>16</v>
      </c>
      <c r="G30" s="8"/>
      <c r="H30" s="8"/>
      <c r="I30" s="8"/>
      <c r="J30" s="8"/>
      <c r="K30" s="8"/>
      <c r="L30" s="8"/>
      <c r="M30" s="9">
        <v>0</v>
      </c>
      <c r="N30" s="9">
        <v>4191710.23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4191710.23</v>
      </c>
      <c r="AG30" s="9">
        <v>0</v>
      </c>
      <c r="AH30" s="9">
        <v>0</v>
      </c>
      <c r="AI30" s="9">
        <v>4191710.23</v>
      </c>
      <c r="AJ30" s="9">
        <v>-4191710.23</v>
      </c>
      <c r="AK30" s="9">
        <v>4191710.23</v>
      </c>
      <c r="AL30" s="10">
        <v>0</v>
      </c>
      <c r="AM30" s="9">
        <v>0</v>
      </c>
      <c r="AN30" s="10">
        <v>0</v>
      </c>
      <c r="AO30" s="30">
        <v>0</v>
      </c>
      <c r="AP30" s="35">
        <f t="shared" si="0"/>
        <v>100</v>
      </c>
    </row>
    <row r="31" spans="1:42" ht="382.5" outlineLevel="5" x14ac:dyDescent="0.25">
      <c r="A31" s="7" t="s">
        <v>61</v>
      </c>
      <c r="B31" s="8" t="s">
        <v>16</v>
      </c>
      <c r="C31" s="8" t="s">
        <v>17</v>
      </c>
      <c r="D31" s="8" t="s">
        <v>62</v>
      </c>
      <c r="E31" s="8" t="s">
        <v>16</v>
      </c>
      <c r="F31" s="8" t="s">
        <v>16</v>
      </c>
      <c r="G31" s="8"/>
      <c r="H31" s="8"/>
      <c r="I31" s="8"/>
      <c r="J31" s="8"/>
      <c r="K31" s="8"/>
      <c r="L31" s="8"/>
      <c r="M31" s="9">
        <v>0</v>
      </c>
      <c r="N31" s="9">
        <v>2100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2100</v>
      </c>
      <c r="AG31" s="9">
        <v>0</v>
      </c>
      <c r="AH31" s="9">
        <v>0</v>
      </c>
      <c r="AI31" s="9">
        <v>2100</v>
      </c>
      <c r="AJ31" s="9">
        <v>-2100</v>
      </c>
      <c r="AK31" s="9">
        <v>2100</v>
      </c>
      <c r="AL31" s="10">
        <v>0</v>
      </c>
      <c r="AM31" s="9">
        <v>0</v>
      </c>
      <c r="AN31" s="10">
        <v>0</v>
      </c>
      <c r="AO31" s="30">
        <v>0</v>
      </c>
      <c r="AP31" s="35">
        <f t="shared" si="0"/>
        <v>100</v>
      </c>
    </row>
    <row r="32" spans="1:42" ht="63.75" outlineLevel="5" x14ac:dyDescent="0.25">
      <c r="A32" s="7" t="s">
        <v>63</v>
      </c>
      <c r="B32" s="8" t="s">
        <v>16</v>
      </c>
      <c r="C32" s="8" t="s">
        <v>17</v>
      </c>
      <c r="D32" s="8" t="s">
        <v>64</v>
      </c>
      <c r="E32" s="8" t="s">
        <v>16</v>
      </c>
      <c r="F32" s="8" t="s">
        <v>16</v>
      </c>
      <c r="G32" s="8"/>
      <c r="H32" s="8"/>
      <c r="I32" s="8"/>
      <c r="J32" s="8"/>
      <c r="K32" s="8"/>
      <c r="L32" s="8"/>
      <c r="M32" s="9">
        <v>0</v>
      </c>
      <c r="N32" s="9">
        <v>4189610.23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4189610.23</v>
      </c>
      <c r="AG32" s="9">
        <v>0</v>
      </c>
      <c r="AH32" s="9">
        <v>0</v>
      </c>
      <c r="AI32" s="9">
        <v>4189610.23</v>
      </c>
      <c r="AJ32" s="9">
        <v>-4189610.23</v>
      </c>
      <c r="AK32" s="9">
        <v>4189610.23</v>
      </c>
      <c r="AL32" s="10">
        <v>0</v>
      </c>
      <c r="AM32" s="9">
        <v>0</v>
      </c>
      <c r="AN32" s="10">
        <v>0</v>
      </c>
      <c r="AO32" s="30">
        <v>0</v>
      </c>
      <c r="AP32" s="35">
        <f t="shared" si="0"/>
        <v>100</v>
      </c>
    </row>
    <row r="33" spans="1:42" ht="114.75" outlineLevel="2" x14ac:dyDescent="0.25">
      <c r="A33" s="7" t="s">
        <v>65</v>
      </c>
      <c r="B33" s="8" t="s">
        <v>16</v>
      </c>
      <c r="C33" s="8" t="s">
        <v>17</v>
      </c>
      <c r="D33" s="8" t="s">
        <v>66</v>
      </c>
      <c r="E33" s="8" t="s">
        <v>16</v>
      </c>
      <c r="F33" s="8" t="s">
        <v>16</v>
      </c>
      <c r="G33" s="8"/>
      <c r="H33" s="8"/>
      <c r="I33" s="8"/>
      <c r="J33" s="8"/>
      <c r="K33" s="8"/>
      <c r="L33" s="8"/>
      <c r="M33" s="9">
        <v>0</v>
      </c>
      <c r="N33" s="9">
        <v>14942716.300000001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14942716.300000001</v>
      </c>
      <c r="AG33" s="9">
        <v>0</v>
      </c>
      <c r="AH33" s="9">
        <v>0</v>
      </c>
      <c r="AI33" s="9">
        <v>14942716.300000001</v>
      </c>
      <c r="AJ33" s="9">
        <v>-14942716.300000001</v>
      </c>
      <c r="AK33" s="9">
        <v>14942716.300000001</v>
      </c>
      <c r="AL33" s="10">
        <v>0</v>
      </c>
      <c r="AM33" s="9">
        <v>0</v>
      </c>
      <c r="AN33" s="10">
        <v>0</v>
      </c>
      <c r="AO33" s="30">
        <v>0</v>
      </c>
      <c r="AP33" s="35">
        <f t="shared" si="0"/>
        <v>100</v>
      </c>
    </row>
    <row r="34" spans="1:42" ht="76.5" outlineLevel="4" x14ac:dyDescent="0.25">
      <c r="A34" s="7" t="s">
        <v>67</v>
      </c>
      <c r="B34" s="8" t="s">
        <v>16</v>
      </c>
      <c r="C34" s="8" t="s">
        <v>17</v>
      </c>
      <c r="D34" s="8" t="s">
        <v>68</v>
      </c>
      <c r="E34" s="8" t="s">
        <v>16</v>
      </c>
      <c r="F34" s="8" t="s">
        <v>16</v>
      </c>
      <c r="G34" s="8"/>
      <c r="H34" s="8"/>
      <c r="I34" s="8"/>
      <c r="J34" s="8"/>
      <c r="K34" s="8"/>
      <c r="L34" s="8"/>
      <c r="M34" s="9">
        <v>0</v>
      </c>
      <c r="N34" s="9">
        <v>14942716.300000001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14942716.300000001</v>
      </c>
      <c r="AG34" s="9">
        <v>0</v>
      </c>
      <c r="AH34" s="9">
        <v>0</v>
      </c>
      <c r="AI34" s="9">
        <v>14942716.300000001</v>
      </c>
      <c r="AJ34" s="9">
        <v>-14942716.300000001</v>
      </c>
      <c r="AK34" s="9">
        <v>14942716.300000001</v>
      </c>
      <c r="AL34" s="10">
        <v>0</v>
      </c>
      <c r="AM34" s="9">
        <v>0</v>
      </c>
      <c r="AN34" s="10">
        <v>0</v>
      </c>
      <c r="AO34" s="30">
        <v>0</v>
      </c>
      <c r="AP34" s="35">
        <f t="shared" si="0"/>
        <v>100</v>
      </c>
    </row>
    <row r="35" spans="1:42" ht="63.75" outlineLevel="5" x14ac:dyDescent="0.25">
      <c r="A35" s="7" t="s">
        <v>69</v>
      </c>
      <c r="B35" s="8" t="s">
        <v>16</v>
      </c>
      <c r="C35" s="8" t="s">
        <v>17</v>
      </c>
      <c r="D35" s="8" t="s">
        <v>70</v>
      </c>
      <c r="E35" s="8" t="s">
        <v>16</v>
      </c>
      <c r="F35" s="8" t="s">
        <v>16</v>
      </c>
      <c r="G35" s="8"/>
      <c r="H35" s="8"/>
      <c r="I35" s="8"/>
      <c r="J35" s="8"/>
      <c r="K35" s="8"/>
      <c r="L35" s="8"/>
      <c r="M35" s="9">
        <v>0</v>
      </c>
      <c r="N35" s="9">
        <v>13514952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13514952</v>
      </c>
      <c r="AG35" s="9">
        <v>0</v>
      </c>
      <c r="AH35" s="9">
        <v>0</v>
      </c>
      <c r="AI35" s="9">
        <v>13514952</v>
      </c>
      <c r="AJ35" s="9">
        <v>-13514952</v>
      </c>
      <c r="AK35" s="9">
        <v>13514952</v>
      </c>
      <c r="AL35" s="10">
        <v>0</v>
      </c>
      <c r="AM35" s="9">
        <v>0</v>
      </c>
      <c r="AN35" s="10">
        <v>0</v>
      </c>
      <c r="AO35" s="30">
        <v>0</v>
      </c>
      <c r="AP35" s="35">
        <f t="shared" si="0"/>
        <v>100</v>
      </c>
    </row>
    <row r="36" spans="1:42" ht="63.75" outlineLevel="5" x14ac:dyDescent="0.25">
      <c r="A36" s="7" t="s">
        <v>69</v>
      </c>
      <c r="B36" s="8" t="s">
        <v>16</v>
      </c>
      <c r="C36" s="8" t="s">
        <v>17</v>
      </c>
      <c r="D36" s="8" t="s">
        <v>71</v>
      </c>
      <c r="E36" s="8" t="s">
        <v>16</v>
      </c>
      <c r="F36" s="8" t="s">
        <v>16</v>
      </c>
      <c r="G36" s="8"/>
      <c r="H36" s="8"/>
      <c r="I36" s="8"/>
      <c r="J36" s="8"/>
      <c r="K36" s="8"/>
      <c r="L36" s="8"/>
      <c r="M36" s="9">
        <v>0</v>
      </c>
      <c r="N36" s="9">
        <v>1427764.3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1427764.3</v>
      </c>
      <c r="AG36" s="9">
        <v>0</v>
      </c>
      <c r="AH36" s="9">
        <v>0</v>
      </c>
      <c r="AI36" s="9">
        <v>1427764.3</v>
      </c>
      <c r="AJ36" s="9">
        <v>-1427764.3</v>
      </c>
      <c r="AK36" s="9">
        <v>1427764.3</v>
      </c>
      <c r="AL36" s="10">
        <v>0</v>
      </c>
      <c r="AM36" s="9">
        <v>0</v>
      </c>
      <c r="AN36" s="10">
        <v>0</v>
      </c>
      <c r="AO36" s="30">
        <v>0</v>
      </c>
      <c r="AP36" s="35">
        <f t="shared" si="0"/>
        <v>100</v>
      </c>
    </row>
    <row r="37" spans="1:42" ht="38.25" outlineLevel="1" x14ac:dyDescent="0.25">
      <c r="A37" s="7" t="s">
        <v>72</v>
      </c>
      <c r="B37" s="8" t="s">
        <v>16</v>
      </c>
      <c r="C37" s="8" t="s">
        <v>17</v>
      </c>
      <c r="D37" s="8" t="s">
        <v>73</v>
      </c>
      <c r="E37" s="8" t="s">
        <v>16</v>
      </c>
      <c r="F37" s="8" t="s">
        <v>16</v>
      </c>
      <c r="G37" s="8"/>
      <c r="H37" s="8"/>
      <c r="I37" s="8"/>
      <c r="J37" s="8"/>
      <c r="K37" s="8"/>
      <c r="L37" s="8"/>
      <c r="M37" s="9">
        <v>0</v>
      </c>
      <c r="N37" s="9">
        <v>592700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592700</v>
      </c>
      <c r="AG37" s="9">
        <v>0</v>
      </c>
      <c r="AH37" s="9">
        <v>0</v>
      </c>
      <c r="AI37" s="9">
        <v>592700</v>
      </c>
      <c r="AJ37" s="9">
        <v>-592700</v>
      </c>
      <c r="AK37" s="9">
        <v>592700</v>
      </c>
      <c r="AL37" s="10">
        <v>0</v>
      </c>
      <c r="AM37" s="9">
        <v>0</v>
      </c>
      <c r="AN37" s="10">
        <v>0</v>
      </c>
      <c r="AO37" s="30">
        <v>0</v>
      </c>
      <c r="AP37" s="35">
        <f t="shared" si="0"/>
        <v>100</v>
      </c>
    </row>
    <row r="38" spans="1:42" ht="63.75" outlineLevel="2" x14ac:dyDescent="0.25">
      <c r="A38" s="7" t="s">
        <v>74</v>
      </c>
      <c r="B38" s="8" t="s">
        <v>16</v>
      </c>
      <c r="C38" s="8" t="s">
        <v>17</v>
      </c>
      <c r="D38" s="8" t="s">
        <v>75</v>
      </c>
      <c r="E38" s="8" t="s">
        <v>16</v>
      </c>
      <c r="F38" s="8" t="s">
        <v>16</v>
      </c>
      <c r="G38" s="8"/>
      <c r="H38" s="8"/>
      <c r="I38" s="8"/>
      <c r="J38" s="8"/>
      <c r="K38" s="8"/>
      <c r="L38" s="8"/>
      <c r="M38" s="9">
        <v>0</v>
      </c>
      <c r="N38" s="9">
        <v>125000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125000</v>
      </c>
      <c r="AG38" s="9">
        <v>0</v>
      </c>
      <c r="AH38" s="9">
        <v>0</v>
      </c>
      <c r="AI38" s="9">
        <v>125000</v>
      </c>
      <c r="AJ38" s="9">
        <v>-125000</v>
      </c>
      <c r="AK38" s="9">
        <v>125000</v>
      </c>
      <c r="AL38" s="10">
        <v>0</v>
      </c>
      <c r="AM38" s="9">
        <v>0</v>
      </c>
      <c r="AN38" s="10">
        <v>0</v>
      </c>
      <c r="AO38" s="30">
        <v>0</v>
      </c>
      <c r="AP38" s="35">
        <f t="shared" si="0"/>
        <v>100</v>
      </c>
    </row>
    <row r="39" spans="1:42" ht="51" outlineLevel="4" x14ac:dyDescent="0.25">
      <c r="A39" s="7" t="s">
        <v>76</v>
      </c>
      <c r="B39" s="8" t="s">
        <v>16</v>
      </c>
      <c r="C39" s="8" t="s">
        <v>17</v>
      </c>
      <c r="D39" s="8" t="s">
        <v>77</v>
      </c>
      <c r="E39" s="8" t="s">
        <v>16</v>
      </c>
      <c r="F39" s="8" t="s">
        <v>16</v>
      </c>
      <c r="G39" s="8"/>
      <c r="H39" s="8"/>
      <c r="I39" s="8"/>
      <c r="J39" s="8"/>
      <c r="K39" s="8"/>
      <c r="L39" s="8"/>
      <c r="M39" s="9">
        <v>0</v>
      </c>
      <c r="N39" s="9">
        <v>100000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100000</v>
      </c>
      <c r="AG39" s="9">
        <v>0</v>
      </c>
      <c r="AH39" s="9">
        <v>0</v>
      </c>
      <c r="AI39" s="9">
        <v>100000</v>
      </c>
      <c r="AJ39" s="9">
        <v>-100000</v>
      </c>
      <c r="AK39" s="9">
        <v>100000</v>
      </c>
      <c r="AL39" s="10">
        <v>0</v>
      </c>
      <c r="AM39" s="9">
        <v>0</v>
      </c>
      <c r="AN39" s="10">
        <v>0</v>
      </c>
      <c r="AO39" s="30">
        <v>0</v>
      </c>
      <c r="AP39" s="35">
        <f t="shared" si="0"/>
        <v>100</v>
      </c>
    </row>
    <row r="40" spans="1:42" ht="25.5" outlineLevel="5" x14ac:dyDescent="0.25">
      <c r="A40" s="7" t="s">
        <v>78</v>
      </c>
      <c r="B40" s="8" t="s">
        <v>16</v>
      </c>
      <c r="C40" s="8" t="s">
        <v>17</v>
      </c>
      <c r="D40" s="8" t="s">
        <v>79</v>
      </c>
      <c r="E40" s="8" t="s">
        <v>16</v>
      </c>
      <c r="F40" s="8" t="s">
        <v>16</v>
      </c>
      <c r="G40" s="8"/>
      <c r="H40" s="8"/>
      <c r="I40" s="8"/>
      <c r="J40" s="8"/>
      <c r="K40" s="8"/>
      <c r="L40" s="8"/>
      <c r="M40" s="9">
        <v>0</v>
      </c>
      <c r="N40" s="9">
        <v>100000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100000</v>
      </c>
      <c r="AG40" s="9">
        <v>0</v>
      </c>
      <c r="AH40" s="9">
        <v>0</v>
      </c>
      <c r="AI40" s="9">
        <v>100000</v>
      </c>
      <c r="AJ40" s="9">
        <v>-100000</v>
      </c>
      <c r="AK40" s="9">
        <v>100000</v>
      </c>
      <c r="AL40" s="10">
        <v>0</v>
      </c>
      <c r="AM40" s="9">
        <v>0</v>
      </c>
      <c r="AN40" s="10">
        <v>0</v>
      </c>
      <c r="AO40" s="30">
        <v>0</v>
      </c>
      <c r="AP40" s="35">
        <f t="shared" si="0"/>
        <v>100</v>
      </c>
    </row>
    <row r="41" spans="1:42" ht="102" outlineLevel="4" x14ac:dyDescent="0.25">
      <c r="A41" s="7" t="s">
        <v>80</v>
      </c>
      <c r="B41" s="8" t="s">
        <v>16</v>
      </c>
      <c r="C41" s="8" t="s">
        <v>17</v>
      </c>
      <c r="D41" s="8" t="s">
        <v>81</v>
      </c>
      <c r="E41" s="8" t="s">
        <v>16</v>
      </c>
      <c r="F41" s="8" t="s">
        <v>16</v>
      </c>
      <c r="G41" s="8"/>
      <c r="H41" s="8"/>
      <c r="I41" s="8"/>
      <c r="J41" s="8"/>
      <c r="K41" s="8"/>
      <c r="L41" s="8"/>
      <c r="M41" s="9">
        <v>0</v>
      </c>
      <c r="N41" s="9">
        <v>5000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5000</v>
      </c>
      <c r="AG41" s="9">
        <v>0</v>
      </c>
      <c r="AH41" s="9">
        <v>0</v>
      </c>
      <c r="AI41" s="9">
        <v>5000</v>
      </c>
      <c r="AJ41" s="9">
        <v>-5000</v>
      </c>
      <c r="AK41" s="9">
        <v>5000</v>
      </c>
      <c r="AL41" s="10">
        <v>0</v>
      </c>
      <c r="AM41" s="9">
        <v>0</v>
      </c>
      <c r="AN41" s="10">
        <v>0</v>
      </c>
      <c r="AO41" s="30">
        <v>0</v>
      </c>
      <c r="AP41" s="35">
        <f t="shared" si="0"/>
        <v>100</v>
      </c>
    </row>
    <row r="42" spans="1:42" ht="76.5" outlineLevel="5" x14ac:dyDescent="0.25">
      <c r="A42" s="7" t="s">
        <v>82</v>
      </c>
      <c r="B42" s="8" t="s">
        <v>16</v>
      </c>
      <c r="C42" s="8" t="s">
        <v>17</v>
      </c>
      <c r="D42" s="8" t="s">
        <v>83</v>
      </c>
      <c r="E42" s="8" t="s">
        <v>16</v>
      </c>
      <c r="F42" s="8" t="s">
        <v>16</v>
      </c>
      <c r="G42" s="8"/>
      <c r="H42" s="8"/>
      <c r="I42" s="8"/>
      <c r="J42" s="8"/>
      <c r="K42" s="8"/>
      <c r="L42" s="8"/>
      <c r="M42" s="9">
        <v>0</v>
      </c>
      <c r="N42" s="9">
        <v>5000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5000</v>
      </c>
      <c r="AG42" s="9">
        <v>0</v>
      </c>
      <c r="AH42" s="9">
        <v>0</v>
      </c>
      <c r="AI42" s="9">
        <v>5000</v>
      </c>
      <c r="AJ42" s="9">
        <v>-5000</v>
      </c>
      <c r="AK42" s="9">
        <v>5000</v>
      </c>
      <c r="AL42" s="10">
        <v>0</v>
      </c>
      <c r="AM42" s="9">
        <v>0</v>
      </c>
      <c r="AN42" s="10">
        <v>0</v>
      </c>
      <c r="AO42" s="30">
        <v>0</v>
      </c>
      <c r="AP42" s="35">
        <f t="shared" si="0"/>
        <v>100</v>
      </c>
    </row>
    <row r="43" spans="1:42" ht="63.75" outlineLevel="4" x14ac:dyDescent="0.25">
      <c r="A43" s="7" t="s">
        <v>84</v>
      </c>
      <c r="B43" s="8" t="s">
        <v>16</v>
      </c>
      <c r="C43" s="8" t="s">
        <v>17</v>
      </c>
      <c r="D43" s="8" t="s">
        <v>85</v>
      </c>
      <c r="E43" s="8" t="s">
        <v>16</v>
      </c>
      <c r="F43" s="8" t="s">
        <v>16</v>
      </c>
      <c r="G43" s="8"/>
      <c r="H43" s="8"/>
      <c r="I43" s="8"/>
      <c r="J43" s="8"/>
      <c r="K43" s="8"/>
      <c r="L43" s="8"/>
      <c r="M43" s="9">
        <v>0</v>
      </c>
      <c r="N43" s="9">
        <v>5000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5000</v>
      </c>
      <c r="AG43" s="9">
        <v>0</v>
      </c>
      <c r="AH43" s="9">
        <v>0</v>
      </c>
      <c r="AI43" s="9">
        <v>5000</v>
      </c>
      <c r="AJ43" s="9">
        <v>-5000</v>
      </c>
      <c r="AK43" s="9">
        <v>5000</v>
      </c>
      <c r="AL43" s="10">
        <v>0</v>
      </c>
      <c r="AM43" s="9">
        <v>0</v>
      </c>
      <c r="AN43" s="10">
        <v>0</v>
      </c>
      <c r="AO43" s="30">
        <v>0</v>
      </c>
      <c r="AP43" s="35">
        <f t="shared" si="0"/>
        <v>100</v>
      </c>
    </row>
    <row r="44" spans="1:42" ht="89.25" outlineLevel="5" x14ac:dyDescent="0.25">
      <c r="A44" s="7" t="s">
        <v>86</v>
      </c>
      <c r="B44" s="8" t="s">
        <v>16</v>
      </c>
      <c r="C44" s="8" t="s">
        <v>17</v>
      </c>
      <c r="D44" s="8" t="s">
        <v>87</v>
      </c>
      <c r="E44" s="8" t="s">
        <v>16</v>
      </c>
      <c r="F44" s="8" t="s">
        <v>16</v>
      </c>
      <c r="G44" s="8"/>
      <c r="H44" s="8"/>
      <c r="I44" s="8"/>
      <c r="J44" s="8"/>
      <c r="K44" s="8"/>
      <c r="L44" s="8"/>
      <c r="M44" s="9">
        <v>0</v>
      </c>
      <c r="N44" s="9">
        <v>5000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5000</v>
      </c>
      <c r="AG44" s="9">
        <v>0</v>
      </c>
      <c r="AH44" s="9">
        <v>0</v>
      </c>
      <c r="AI44" s="9">
        <v>5000</v>
      </c>
      <c r="AJ44" s="9">
        <v>-5000</v>
      </c>
      <c r="AK44" s="9">
        <v>5000</v>
      </c>
      <c r="AL44" s="10">
        <v>0</v>
      </c>
      <c r="AM44" s="9">
        <v>0</v>
      </c>
      <c r="AN44" s="10">
        <v>0</v>
      </c>
      <c r="AO44" s="30">
        <v>0</v>
      </c>
      <c r="AP44" s="35">
        <f t="shared" si="0"/>
        <v>100</v>
      </c>
    </row>
    <row r="45" spans="1:42" ht="63.75" outlineLevel="4" x14ac:dyDescent="0.25">
      <c r="A45" s="7" t="s">
        <v>88</v>
      </c>
      <c r="B45" s="8" t="s">
        <v>16</v>
      </c>
      <c r="C45" s="8" t="s">
        <v>17</v>
      </c>
      <c r="D45" s="8" t="s">
        <v>89</v>
      </c>
      <c r="E45" s="8" t="s">
        <v>16</v>
      </c>
      <c r="F45" s="8" t="s">
        <v>16</v>
      </c>
      <c r="G45" s="8"/>
      <c r="H45" s="8"/>
      <c r="I45" s="8"/>
      <c r="J45" s="8"/>
      <c r="K45" s="8"/>
      <c r="L45" s="8"/>
      <c r="M45" s="9">
        <v>0</v>
      </c>
      <c r="N45" s="9">
        <v>15000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15000</v>
      </c>
      <c r="AG45" s="9">
        <v>0</v>
      </c>
      <c r="AH45" s="9">
        <v>0</v>
      </c>
      <c r="AI45" s="9">
        <v>15000</v>
      </c>
      <c r="AJ45" s="9">
        <v>-15000</v>
      </c>
      <c r="AK45" s="9">
        <v>15000</v>
      </c>
      <c r="AL45" s="10">
        <v>0</v>
      </c>
      <c r="AM45" s="9">
        <v>0</v>
      </c>
      <c r="AN45" s="10">
        <v>0</v>
      </c>
      <c r="AO45" s="30">
        <v>0</v>
      </c>
      <c r="AP45" s="35">
        <f t="shared" si="0"/>
        <v>100</v>
      </c>
    </row>
    <row r="46" spans="1:42" ht="76.5" outlineLevel="5" x14ac:dyDescent="0.25">
      <c r="A46" s="7" t="s">
        <v>90</v>
      </c>
      <c r="B46" s="8" t="s">
        <v>16</v>
      </c>
      <c r="C46" s="8" t="s">
        <v>17</v>
      </c>
      <c r="D46" s="8" t="s">
        <v>91</v>
      </c>
      <c r="E46" s="8" t="s">
        <v>16</v>
      </c>
      <c r="F46" s="8" t="s">
        <v>16</v>
      </c>
      <c r="G46" s="8"/>
      <c r="H46" s="8"/>
      <c r="I46" s="8"/>
      <c r="J46" s="8"/>
      <c r="K46" s="8"/>
      <c r="L46" s="8"/>
      <c r="M46" s="9">
        <v>0</v>
      </c>
      <c r="N46" s="9">
        <v>15000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15000</v>
      </c>
      <c r="AG46" s="9">
        <v>0</v>
      </c>
      <c r="AH46" s="9">
        <v>0</v>
      </c>
      <c r="AI46" s="9">
        <v>15000</v>
      </c>
      <c r="AJ46" s="9">
        <v>-15000</v>
      </c>
      <c r="AK46" s="9">
        <v>15000</v>
      </c>
      <c r="AL46" s="10">
        <v>0</v>
      </c>
      <c r="AM46" s="9">
        <v>0</v>
      </c>
      <c r="AN46" s="10">
        <v>0</v>
      </c>
      <c r="AO46" s="30">
        <v>0</v>
      </c>
      <c r="AP46" s="35">
        <f t="shared" si="0"/>
        <v>100</v>
      </c>
    </row>
    <row r="47" spans="1:42" ht="102" outlineLevel="2" x14ac:dyDescent="0.25">
      <c r="A47" s="7" t="s">
        <v>92</v>
      </c>
      <c r="B47" s="8" t="s">
        <v>16</v>
      </c>
      <c r="C47" s="8" t="s">
        <v>17</v>
      </c>
      <c r="D47" s="8" t="s">
        <v>93</v>
      </c>
      <c r="E47" s="8" t="s">
        <v>16</v>
      </c>
      <c r="F47" s="8" t="s">
        <v>16</v>
      </c>
      <c r="G47" s="8"/>
      <c r="H47" s="8"/>
      <c r="I47" s="8"/>
      <c r="J47" s="8"/>
      <c r="K47" s="8"/>
      <c r="L47" s="8"/>
      <c r="M47" s="9">
        <v>0</v>
      </c>
      <c r="N47" s="9">
        <v>10000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10000</v>
      </c>
      <c r="AG47" s="9">
        <v>0</v>
      </c>
      <c r="AH47" s="9">
        <v>0</v>
      </c>
      <c r="AI47" s="9">
        <v>10000</v>
      </c>
      <c r="AJ47" s="9">
        <v>-10000</v>
      </c>
      <c r="AK47" s="9">
        <v>10000</v>
      </c>
      <c r="AL47" s="10">
        <v>0</v>
      </c>
      <c r="AM47" s="9">
        <v>0</v>
      </c>
      <c r="AN47" s="10">
        <v>0</v>
      </c>
      <c r="AO47" s="30">
        <v>0</v>
      </c>
      <c r="AP47" s="35">
        <f t="shared" si="0"/>
        <v>100</v>
      </c>
    </row>
    <row r="48" spans="1:42" ht="38.25" outlineLevel="4" x14ac:dyDescent="0.25">
      <c r="A48" s="7" t="s">
        <v>94</v>
      </c>
      <c r="B48" s="8" t="s">
        <v>16</v>
      </c>
      <c r="C48" s="8" t="s">
        <v>17</v>
      </c>
      <c r="D48" s="8" t="s">
        <v>95</v>
      </c>
      <c r="E48" s="8" t="s">
        <v>16</v>
      </c>
      <c r="F48" s="8" t="s">
        <v>16</v>
      </c>
      <c r="G48" s="8"/>
      <c r="H48" s="8"/>
      <c r="I48" s="8"/>
      <c r="J48" s="8"/>
      <c r="K48" s="8"/>
      <c r="L48" s="8"/>
      <c r="M48" s="9">
        <v>0</v>
      </c>
      <c r="N48" s="9">
        <v>10000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10000</v>
      </c>
      <c r="AG48" s="9">
        <v>0</v>
      </c>
      <c r="AH48" s="9">
        <v>0</v>
      </c>
      <c r="AI48" s="9">
        <v>10000</v>
      </c>
      <c r="AJ48" s="9">
        <v>-10000</v>
      </c>
      <c r="AK48" s="9">
        <v>10000</v>
      </c>
      <c r="AL48" s="10">
        <v>0</v>
      </c>
      <c r="AM48" s="9">
        <v>0</v>
      </c>
      <c r="AN48" s="10">
        <v>0</v>
      </c>
      <c r="AO48" s="30">
        <v>0</v>
      </c>
      <c r="AP48" s="35">
        <f t="shared" si="0"/>
        <v>100</v>
      </c>
    </row>
    <row r="49" spans="1:42" ht="63.75" outlineLevel="5" x14ac:dyDescent="0.25">
      <c r="A49" s="7" t="s">
        <v>96</v>
      </c>
      <c r="B49" s="8" t="s">
        <v>16</v>
      </c>
      <c r="C49" s="8" t="s">
        <v>17</v>
      </c>
      <c r="D49" s="8" t="s">
        <v>97</v>
      </c>
      <c r="E49" s="8" t="s">
        <v>16</v>
      </c>
      <c r="F49" s="8" t="s">
        <v>16</v>
      </c>
      <c r="G49" s="8"/>
      <c r="H49" s="8"/>
      <c r="I49" s="8"/>
      <c r="J49" s="8"/>
      <c r="K49" s="8"/>
      <c r="L49" s="8"/>
      <c r="M49" s="9">
        <v>0</v>
      </c>
      <c r="N49" s="9">
        <v>10000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10000</v>
      </c>
      <c r="AG49" s="9">
        <v>0</v>
      </c>
      <c r="AH49" s="9">
        <v>0</v>
      </c>
      <c r="AI49" s="9">
        <v>10000</v>
      </c>
      <c r="AJ49" s="9">
        <v>-10000</v>
      </c>
      <c r="AK49" s="9">
        <v>10000</v>
      </c>
      <c r="AL49" s="10">
        <v>0</v>
      </c>
      <c r="AM49" s="9">
        <v>0</v>
      </c>
      <c r="AN49" s="10">
        <v>0</v>
      </c>
      <c r="AO49" s="30">
        <v>0</v>
      </c>
      <c r="AP49" s="35">
        <f t="shared" si="0"/>
        <v>100</v>
      </c>
    </row>
    <row r="50" spans="1:42" ht="89.25" outlineLevel="2" x14ac:dyDescent="0.25">
      <c r="A50" s="7" t="s">
        <v>98</v>
      </c>
      <c r="B50" s="8" t="s">
        <v>16</v>
      </c>
      <c r="C50" s="8" t="s">
        <v>17</v>
      </c>
      <c r="D50" s="8" t="s">
        <v>99</v>
      </c>
      <c r="E50" s="8" t="s">
        <v>16</v>
      </c>
      <c r="F50" s="8" t="s">
        <v>16</v>
      </c>
      <c r="G50" s="8"/>
      <c r="H50" s="8"/>
      <c r="I50" s="8"/>
      <c r="J50" s="8"/>
      <c r="K50" s="8"/>
      <c r="L50" s="8"/>
      <c r="M50" s="9">
        <v>0</v>
      </c>
      <c r="N50" s="9">
        <v>457000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457000</v>
      </c>
      <c r="AG50" s="9">
        <v>0</v>
      </c>
      <c r="AH50" s="9">
        <v>0</v>
      </c>
      <c r="AI50" s="9">
        <v>457000</v>
      </c>
      <c r="AJ50" s="9">
        <v>-457000</v>
      </c>
      <c r="AK50" s="9">
        <v>457000</v>
      </c>
      <c r="AL50" s="10">
        <v>0</v>
      </c>
      <c r="AM50" s="9">
        <v>0</v>
      </c>
      <c r="AN50" s="10">
        <v>0</v>
      </c>
      <c r="AO50" s="30">
        <v>0</v>
      </c>
      <c r="AP50" s="35">
        <f t="shared" si="0"/>
        <v>100</v>
      </c>
    </row>
    <row r="51" spans="1:42" ht="102" outlineLevel="4" x14ac:dyDescent="0.25">
      <c r="A51" s="7" t="s">
        <v>100</v>
      </c>
      <c r="B51" s="8" t="s">
        <v>16</v>
      </c>
      <c r="C51" s="8" t="s">
        <v>17</v>
      </c>
      <c r="D51" s="8" t="s">
        <v>101</v>
      </c>
      <c r="E51" s="8" t="s">
        <v>16</v>
      </c>
      <c r="F51" s="8" t="s">
        <v>16</v>
      </c>
      <c r="G51" s="8"/>
      <c r="H51" s="8"/>
      <c r="I51" s="8"/>
      <c r="J51" s="8"/>
      <c r="K51" s="8"/>
      <c r="L51" s="8"/>
      <c r="M51" s="9">
        <v>0</v>
      </c>
      <c r="N51" s="9">
        <v>457000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457000</v>
      </c>
      <c r="AG51" s="9">
        <v>0</v>
      </c>
      <c r="AH51" s="9">
        <v>0</v>
      </c>
      <c r="AI51" s="9">
        <v>457000</v>
      </c>
      <c r="AJ51" s="9">
        <v>-457000</v>
      </c>
      <c r="AK51" s="9">
        <v>457000</v>
      </c>
      <c r="AL51" s="10">
        <v>0</v>
      </c>
      <c r="AM51" s="9">
        <v>0</v>
      </c>
      <c r="AN51" s="10">
        <v>0</v>
      </c>
      <c r="AO51" s="30">
        <v>0</v>
      </c>
      <c r="AP51" s="35">
        <f t="shared" si="0"/>
        <v>100</v>
      </c>
    </row>
    <row r="52" spans="1:42" ht="51" outlineLevel="5" x14ac:dyDescent="0.25">
      <c r="A52" s="7" t="s">
        <v>102</v>
      </c>
      <c r="B52" s="8" t="s">
        <v>16</v>
      </c>
      <c r="C52" s="8" t="s">
        <v>17</v>
      </c>
      <c r="D52" s="8" t="s">
        <v>103</v>
      </c>
      <c r="E52" s="8" t="s">
        <v>16</v>
      </c>
      <c r="F52" s="8" t="s">
        <v>16</v>
      </c>
      <c r="G52" s="8"/>
      <c r="H52" s="8"/>
      <c r="I52" s="8"/>
      <c r="J52" s="8"/>
      <c r="K52" s="8"/>
      <c r="L52" s="8"/>
      <c r="M52" s="9">
        <v>0</v>
      </c>
      <c r="N52" s="9">
        <v>452000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452000</v>
      </c>
      <c r="AG52" s="9">
        <v>0</v>
      </c>
      <c r="AH52" s="9">
        <v>0</v>
      </c>
      <c r="AI52" s="9">
        <v>452000</v>
      </c>
      <c r="AJ52" s="9">
        <v>-452000</v>
      </c>
      <c r="AK52" s="9">
        <v>452000</v>
      </c>
      <c r="AL52" s="10">
        <v>0</v>
      </c>
      <c r="AM52" s="9">
        <v>0</v>
      </c>
      <c r="AN52" s="10">
        <v>0</v>
      </c>
      <c r="AO52" s="30">
        <v>0</v>
      </c>
      <c r="AP52" s="35">
        <f t="shared" si="0"/>
        <v>100</v>
      </c>
    </row>
    <row r="53" spans="1:42" ht="51" outlineLevel="5" x14ac:dyDescent="0.25">
      <c r="A53" s="7" t="s">
        <v>104</v>
      </c>
      <c r="B53" s="8" t="s">
        <v>16</v>
      </c>
      <c r="C53" s="8" t="s">
        <v>17</v>
      </c>
      <c r="D53" s="8" t="s">
        <v>105</v>
      </c>
      <c r="E53" s="8" t="s">
        <v>16</v>
      </c>
      <c r="F53" s="8" t="s">
        <v>16</v>
      </c>
      <c r="G53" s="8"/>
      <c r="H53" s="8"/>
      <c r="I53" s="8"/>
      <c r="J53" s="8"/>
      <c r="K53" s="8"/>
      <c r="L53" s="8"/>
      <c r="M53" s="9">
        <v>0</v>
      </c>
      <c r="N53" s="9">
        <v>5000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5000</v>
      </c>
      <c r="AG53" s="9">
        <v>0</v>
      </c>
      <c r="AH53" s="9">
        <v>0</v>
      </c>
      <c r="AI53" s="9">
        <v>5000</v>
      </c>
      <c r="AJ53" s="9">
        <v>-5000</v>
      </c>
      <c r="AK53" s="9">
        <v>5000</v>
      </c>
      <c r="AL53" s="10">
        <v>0</v>
      </c>
      <c r="AM53" s="9">
        <v>0</v>
      </c>
      <c r="AN53" s="10">
        <v>0</v>
      </c>
      <c r="AO53" s="30">
        <v>0</v>
      </c>
      <c r="AP53" s="35">
        <f t="shared" si="0"/>
        <v>100</v>
      </c>
    </row>
    <row r="54" spans="1:42" ht="51" outlineLevel="2" x14ac:dyDescent="0.25">
      <c r="A54" s="7" t="s">
        <v>106</v>
      </c>
      <c r="B54" s="8" t="s">
        <v>16</v>
      </c>
      <c r="C54" s="8" t="s">
        <v>17</v>
      </c>
      <c r="D54" s="8" t="s">
        <v>107</v>
      </c>
      <c r="E54" s="8" t="s">
        <v>16</v>
      </c>
      <c r="F54" s="8" t="s">
        <v>16</v>
      </c>
      <c r="G54" s="8"/>
      <c r="H54" s="8"/>
      <c r="I54" s="8"/>
      <c r="J54" s="8"/>
      <c r="K54" s="8"/>
      <c r="L54" s="8"/>
      <c r="M54" s="9">
        <v>0</v>
      </c>
      <c r="N54" s="9">
        <v>700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700</v>
      </c>
      <c r="AG54" s="9">
        <v>0</v>
      </c>
      <c r="AH54" s="9">
        <v>0</v>
      </c>
      <c r="AI54" s="9">
        <v>700</v>
      </c>
      <c r="AJ54" s="9">
        <v>-700</v>
      </c>
      <c r="AK54" s="9">
        <v>700</v>
      </c>
      <c r="AL54" s="10">
        <v>0</v>
      </c>
      <c r="AM54" s="9">
        <v>0</v>
      </c>
      <c r="AN54" s="10">
        <v>0</v>
      </c>
      <c r="AO54" s="30">
        <v>0</v>
      </c>
      <c r="AP54" s="35">
        <f t="shared" si="0"/>
        <v>100</v>
      </c>
    </row>
    <row r="55" spans="1:42" ht="25.5" outlineLevel="4" x14ac:dyDescent="0.25">
      <c r="A55" s="7" t="s">
        <v>108</v>
      </c>
      <c r="B55" s="8" t="s">
        <v>16</v>
      </c>
      <c r="C55" s="8" t="s">
        <v>17</v>
      </c>
      <c r="D55" s="8" t="s">
        <v>109</v>
      </c>
      <c r="E55" s="8" t="s">
        <v>16</v>
      </c>
      <c r="F55" s="8" t="s">
        <v>16</v>
      </c>
      <c r="G55" s="8"/>
      <c r="H55" s="8"/>
      <c r="I55" s="8"/>
      <c r="J55" s="8"/>
      <c r="K55" s="8"/>
      <c r="L55" s="8"/>
      <c r="M55" s="9">
        <v>0</v>
      </c>
      <c r="N55" s="9">
        <v>700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700</v>
      </c>
      <c r="AG55" s="9">
        <v>0</v>
      </c>
      <c r="AH55" s="9">
        <v>0</v>
      </c>
      <c r="AI55" s="9">
        <v>700</v>
      </c>
      <c r="AJ55" s="9">
        <v>-700</v>
      </c>
      <c r="AK55" s="9">
        <v>700</v>
      </c>
      <c r="AL55" s="10">
        <v>0</v>
      </c>
      <c r="AM55" s="9">
        <v>0</v>
      </c>
      <c r="AN55" s="10">
        <v>0</v>
      </c>
      <c r="AO55" s="30">
        <v>0</v>
      </c>
      <c r="AP55" s="35">
        <f t="shared" si="0"/>
        <v>100</v>
      </c>
    </row>
    <row r="56" spans="1:42" ht="51" outlineLevel="5" x14ac:dyDescent="0.25">
      <c r="A56" s="7" t="s">
        <v>110</v>
      </c>
      <c r="B56" s="8" t="s">
        <v>16</v>
      </c>
      <c r="C56" s="8" t="s">
        <v>17</v>
      </c>
      <c r="D56" s="8" t="s">
        <v>111</v>
      </c>
      <c r="E56" s="8" t="s">
        <v>16</v>
      </c>
      <c r="F56" s="8" t="s">
        <v>16</v>
      </c>
      <c r="G56" s="8"/>
      <c r="H56" s="8"/>
      <c r="I56" s="8"/>
      <c r="J56" s="8"/>
      <c r="K56" s="8"/>
      <c r="L56" s="8"/>
      <c r="M56" s="9">
        <v>0</v>
      </c>
      <c r="N56" s="9">
        <v>700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700</v>
      </c>
      <c r="AG56" s="9">
        <v>0</v>
      </c>
      <c r="AH56" s="9">
        <v>0</v>
      </c>
      <c r="AI56" s="9">
        <v>700</v>
      </c>
      <c r="AJ56" s="9">
        <v>-700</v>
      </c>
      <c r="AK56" s="9">
        <v>700</v>
      </c>
      <c r="AL56" s="10">
        <v>0</v>
      </c>
      <c r="AM56" s="9">
        <v>0</v>
      </c>
      <c r="AN56" s="10">
        <v>0</v>
      </c>
      <c r="AO56" s="30">
        <v>0</v>
      </c>
      <c r="AP56" s="35">
        <f t="shared" si="0"/>
        <v>100</v>
      </c>
    </row>
    <row r="57" spans="1:42" ht="38.25" outlineLevel="1" x14ac:dyDescent="0.25">
      <c r="A57" s="7" t="s">
        <v>112</v>
      </c>
      <c r="B57" s="8" t="s">
        <v>16</v>
      </c>
      <c r="C57" s="8" t="s">
        <v>17</v>
      </c>
      <c r="D57" s="8" t="s">
        <v>113</v>
      </c>
      <c r="E57" s="8" t="s">
        <v>16</v>
      </c>
      <c r="F57" s="8" t="s">
        <v>16</v>
      </c>
      <c r="G57" s="8"/>
      <c r="H57" s="8"/>
      <c r="I57" s="8"/>
      <c r="J57" s="8"/>
      <c r="K57" s="8"/>
      <c r="L57" s="8"/>
      <c r="M57" s="9">
        <v>0</v>
      </c>
      <c r="N57" s="9">
        <v>1646300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1639531.26</v>
      </c>
      <c r="AG57" s="9">
        <v>0</v>
      </c>
      <c r="AH57" s="9">
        <v>0</v>
      </c>
      <c r="AI57" s="9">
        <v>1639531.26</v>
      </c>
      <c r="AJ57" s="9">
        <v>-1639531.26</v>
      </c>
      <c r="AK57" s="9">
        <v>1646300</v>
      </c>
      <c r="AL57" s="10">
        <v>0</v>
      </c>
      <c r="AM57" s="9">
        <v>0</v>
      </c>
      <c r="AN57" s="10">
        <v>0</v>
      </c>
      <c r="AO57" s="30">
        <v>0</v>
      </c>
      <c r="AP57" s="35">
        <f t="shared" si="0"/>
        <v>99.588851363663977</v>
      </c>
    </row>
    <row r="58" spans="1:42" ht="63.75" outlineLevel="2" x14ac:dyDescent="0.25">
      <c r="A58" s="7" t="s">
        <v>114</v>
      </c>
      <c r="B58" s="8" t="s">
        <v>16</v>
      </c>
      <c r="C58" s="8" t="s">
        <v>17</v>
      </c>
      <c r="D58" s="8" t="s">
        <v>115</v>
      </c>
      <c r="E58" s="8" t="s">
        <v>16</v>
      </c>
      <c r="F58" s="8" t="s">
        <v>16</v>
      </c>
      <c r="G58" s="8"/>
      <c r="H58" s="8"/>
      <c r="I58" s="8"/>
      <c r="J58" s="8"/>
      <c r="K58" s="8"/>
      <c r="L58" s="8"/>
      <c r="M58" s="9">
        <v>0</v>
      </c>
      <c r="N58" s="9">
        <v>1646300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1639531.26</v>
      </c>
      <c r="AG58" s="9">
        <v>0</v>
      </c>
      <c r="AH58" s="9">
        <v>0</v>
      </c>
      <c r="AI58" s="9">
        <v>1639531.26</v>
      </c>
      <c r="AJ58" s="9">
        <v>-1639531.26</v>
      </c>
      <c r="AK58" s="9">
        <v>1646300</v>
      </c>
      <c r="AL58" s="10">
        <v>0</v>
      </c>
      <c r="AM58" s="9">
        <v>0</v>
      </c>
      <c r="AN58" s="10">
        <v>0</v>
      </c>
      <c r="AO58" s="30">
        <v>0</v>
      </c>
      <c r="AP58" s="35">
        <f t="shared" si="0"/>
        <v>99.588851363663977</v>
      </c>
    </row>
    <row r="59" spans="1:42" ht="63.75" outlineLevel="4" x14ac:dyDescent="0.25">
      <c r="A59" s="7" t="s">
        <v>116</v>
      </c>
      <c r="B59" s="8" t="s">
        <v>16</v>
      </c>
      <c r="C59" s="8" t="s">
        <v>17</v>
      </c>
      <c r="D59" s="8" t="s">
        <v>117</v>
      </c>
      <c r="E59" s="8" t="s">
        <v>16</v>
      </c>
      <c r="F59" s="8" t="s">
        <v>16</v>
      </c>
      <c r="G59" s="8"/>
      <c r="H59" s="8"/>
      <c r="I59" s="8"/>
      <c r="J59" s="8"/>
      <c r="K59" s="8"/>
      <c r="L59" s="8"/>
      <c r="M59" s="9">
        <v>0</v>
      </c>
      <c r="N59" s="9">
        <v>1646300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1639531.26</v>
      </c>
      <c r="AG59" s="9">
        <v>0</v>
      </c>
      <c r="AH59" s="9">
        <v>0</v>
      </c>
      <c r="AI59" s="9">
        <v>1639531.26</v>
      </c>
      <c r="AJ59" s="9">
        <v>-1639531.26</v>
      </c>
      <c r="AK59" s="9">
        <v>1646300</v>
      </c>
      <c r="AL59" s="10">
        <v>0</v>
      </c>
      <c r="AM59" s="9">
        <v>0</v>
      </c>
      <c r="AN59" s="10">
        <v>0</v>
      </c>
      <c r="AO59" s="30">
        <v>0</v>
      </c>
      <c r="AP59" s="35">
        <f t="shared" si="0"/>
        <v>99.588851363663977</v>
      </c>
    </row>
    <row r="60" spans="1:42" ht="89.25" outlineLevel="5" x14ac:dyDescent="0.25">
      <c r="A60" s="7" t="s">
        <v>118</v>
      </c>
      <c r="B60" s="8" t="s">
        <v>16</v>
      </c>
      <c r="C60" s="8" t="s">
        <v>17</v>
      </c>
      <c r="D60" s="8" t="s">
        <v>119</v>
      </c>
      <c r="E60" s="8" t="s">
        <v>16</v>
      </c>
      <c r="F60" s="8" t="s">
        <v>16</v>
      </c>
      <c r="G60" s="8"/>
      <c r="H60" s="8"/>
      <c r="I60" s="8"/>
      <c r="J60" s="8"/>
      <c r="K60" s="8"/>
      <c r="L60" s="8"/>
      <c r="M60" s="9">
        <v>0</v>
      </c>
      <c r="N60" s="9">
        <v>431000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430828.58</v>
      </c>
      <c r="AG60" s="9">
        <v>0</v>
      </c>
      <c r="AH60" s="9">
        <v>0</v>
      </c>
      <c r="AI60" s="9">
        <v>430828.58</v>
      </c>
      <c r="AJ60" s="9">
        <v>-430828.58</v>
      </c>
      <c r="AK60" s="9">
        <v>431000</v>
      </c>
      <c r="AL60" s="10">
        <v>0</v>
      </c>
      <c r="AM60" s="9">
        <v>0</v>
      </c>
      <c r="AN60" s="10">
        <v>0</v>
      </c>
      <c r="AO60" s="30">
        <v>0</v>
      </c>
      <c r="AP60" s="35">
        <f t="shared" si="0"/>
        <v>99.960227378190254</v>
      </c>
    </row>
    <row r="61" spans="1:42" ht="63.75" outlineLevel="5" x14ac:dyDescent="0.25">
      <c r="A61" s="7" t="s">
        <v>120</v>
      </c>
      <c r="B61" s="8" t="s">
        <v>16</v>
      </c>
      <c r="C61" s="8" t="s">
        <v>17</v>
      </c>
      <c r="D61" s="8" t="s">
        <v>121</v>
      </c>
      <c r="E61" s="8" t="s">
        <v>16</v>
      </c>
      <c r="F61" s="8" t="s">
        <v>16</v>
      </c>
      <c r="G61" s="8"/>
      <c r="H61" s="8"/>
      <c r="I61" s="8"/>
      <c r="J61" s="8"/>
      <c r="K61" s="8"/>
      <c r="L61" s="8"/>
      <c r="M61" s="9">
        <v>0</v>
      </c>
      <c r="N61" s="9">
        <v>20000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20000</v>
      </c>
      <c r="AG61" s="9">
        <v>0</v>
      </c>
      <c r="AH61" s="9">
        <v>0</v>
      </c>
      <c r="AI61" s="9">
        <v>20000</v>
      </c>
      <c r="AJ61" s="9">
        <v>-20000</v>
      </c>
      <c r="AK61" s="9">
        <v>20000</v>
      </c>
      <c r="AL61" s="10">
        <v>0</v>
      </c>
      <c r="AM61" s="9">
        <v>0</v>
      </c>
      <c r="AN61" s="10">
        <v>0</v>
      </c>
      <c r="AO61" s="30">
        <v>0</v>
      </c>
      <c r="AP61" s="35">
        <f t="shared" si="0"/>
        <v>100</v>
      </c>
    </row>
    <row r="62" spans="1:42" ht="51" outlineLevel="5" x14ac:dyDescent="0.25">
      <c r="A62" s="7" t="s">
        <v>122</v>
      </c>
      <c r="B62" s="8" t="s">
        <v>16</v>
      </c>
      <c r="C62" s="8" t="s">
        <v>17</v>
      </c>
      <c r="D62" s="8" t="s">
        <v>123</v>
      </c>
      <c r="E62" s="8" t="s">
        <v>16</v>
      </c>
      <c r="F62" s="8" t="s">
        <v>16</v>
      </c>
      <c r="G62" s="8"/>
      <c r="H62" s="8"/>
      <c r="I62" s="8"/>
      <c r="J62" s="8"/>
      <c r="K62" s="8"/>
      <c r="L62" s="8"/>
      <c r="M62" s="9">
        <v>0</v>
      </c>
      <c r="N62" s="9">
        <v>24000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24000</v>
      </c>
      <c r="AG62" s="9">
        <v>0</v>
      </c>
      <c r="AH62" s="9">
        <v>0</v>
      </c>
      <c r="AI62" s="9">
        <v>24000</v>
      </c>
      <c r="AJ62" s="9">
        <v>-24000</v>
      </c>
      <c r="AK62" s="9">
        <v>24000</v>
      </c>
      <c r="AL62" s="10">
        <v>0</v>
      </c>
      <c r="AM62" s="9">
        <v>0</v>
      </c>
      <c r="AN62" s="10">
        <v>0</v>
      </c>
      <c r="AO62" s="30">
        <v>0</v>
      </c>
      <c r="AP62" s="35">
        <f t="shared" si="0"/>
        <v>100</v>
      </c>
    </row>
    <row r="63" spans="1:42" ht="89.25" outlineLevel="5" x14ac:dyDescent="0.25">
      <c r="A63" s="7" t="s">
        <v>124</v>
      </c>
      <c r="B63" s="8" t="s">
        <v>16</v>
      </c>
      <c r="C63" s="8" t="s">
        <v>17</v>
      </c>
      <c r="D63" s="8" t="s">
        <v>125</v>
      </c>
      <c r="E63" s="8" t="s">
        <v>16</v>
      </c>
      <c r="F63" s="8" t="s">
        <v>16</v>
      </c>
      <c r="G63" s="8"/>
      <c r="H63" s="8"/>
      <c r="I63" s="8"/>
      <c r="J63" s="8"/>
      <c r="K63" s="8"/>
      <c r="L63" s="8"/>
      <c r="M63" s="9">
        <v>0</v>
      </c>
      <c r="N63" s="9">
        <v>1171300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1164702.68</v>
      </c>
      <c r="AG63" s="9">
        <v>0</v>
      </c>
      <c r="AH63" s="9">
        <v>0</v>
      </c>
      <c r="AI63" s="9">
        <v>1164702.68</v>
      </c>
      <c r="AJ63" s="9">
        <v>-1164702.68</v>
      </c>
      <c r="AK63" s="9">
        <v>1171300</v>
      </c>
      <c r="AL63" s="10">
        <v>0</v>
      </c>
      <c r="AM63" s="9">
        <v>0</v>
      </c>
      <c r="AN63" s="10">
        <v>0</v>
      </c>
      <c r="AO63" s="30">
        <v>0</v>
      </c>
      <c r="AP63" s="35">
        <f t="shared" si="0"/>
        <v>99.43675232647486</v>
      </c>
    </row>
    <row r="64" spans="1:42" ht="51" outlineLevel="1" x14ac:dyDescent="0.25">
      <c r="A64" s="7" t="s">
        <v>126</v>
      </c>
      <c r="B64" s="8" t="s">
        <v>16</v>
      </c>
      <c r="C64" s="8" t="s">
        <v>17</v>
      </c>
      <c r="D64" s="8" t="s">
        <v>127</v>
      </c>
      <c r="E64" s="8" t="s">
        <v>16</v>
      </c>
      <c r="F64" s="8" t="s">
        <v>16</v>
      </c>
      <c r="G64" s="8"/>
      <c r="H64" s="8"/>
      <c r="I64" s="8"/>
      <c r="J64" s="8"/>
      <c r="K64" s="8"/>
      <c r="L64" s="8"/>
      <c r="M64" s="9">
        <v>0</v>
      </c>
      <c r="N64" s="9">
        <v>20284871.149999999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17597272.239999998</v>
      </c>
      <c r="AG64" s="9">
        <v>0</v>
      </c>
      <c r="AH64" s="9">
        <v>0</v>
      </c>
      <c r="AI64" s="9">
        <v>17597272.239999998</v>
      </c>
      <c r="AJ64" s="9">
        <v>-17597272.239999998</v>
      </c>
      <c r="AK64" s="9">
        <v>20284871.149999999</v>
      </c>
      <c r="AL64" s="10">
        <v>0</v>
      </c>
      <c r="AM64" s="9">
        <v>0</v>
      </c>
      <c r="AN64" s="10">
        <v>0</v>
      </c>
      <c r="AO64" s="30">
        <v>0</v>
      </c>
      <c r="AP64" s="35">
        <f t="shared" si="0"/>
        <v>86.750722298770924</v>
      </c>
    </row>
    <row r="65" spans="1:42" ht="76.5" outlineLevel="2" x14ac:dyDescent="0.25">
      <c r="A65" s="7" t="s">
        <v>128</v>
      </c>
      <c r="B65" s="8" t="s">
        <v>16</v>
      </c>
      <c r="C65" s="8" t="s">
        <v>17</v>
      </c>
      <c r="D65" s="8" t="s">
        <v>129</v>
      </c>
      <c r="E65" s="8" t="s">
        <v>16</v>
      </c>
      <c r="F65" s="8" t="s">
        <v>16</v>
      </c>
      <c r="G65" s="8"/>
      <c r="H65" s="8"/>
      <c r="I65" s="8"/>
      <c r="J65" s="8"/>
      <c r="K65" s="8"/>
      <c r="L65" s="8"/>
      <c r="M65" s="9">
        <v>0</v>
      </c>
      <c r="N65" s="9">
        <v>20284871.149999999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17597272.239999998</v>
      </c>
      <c r="AG65" s="9">
        <v>0</v>
      </c>
      <c r="AH65" s="9">
        <v>0</v>
      </c>
      <c r="AI65" s="9">
        <v>17597272.239999998</v>
      </c>
      <c r="AJ65" s="9">
        <v>-17597272.239999998</v>
      </c>
      <c r="AK65" s="9">
        <v>20284871.149999999</v>
      </c>
      <c r="AL65" s="10">
        <v>0</v>
      </c>
      <c r="AM65" s="9">
        <v>0</v>
      </c>
      <c r="AN65" s="10">
        <v>0</v>
      </c>
      <c r="AO65" s="30">
        <v>0</v>
      </c>
      <c r="AP65" s="35">
        <f t="shared" si="0"/>
        <v>86.750722298770924</v>
      </c>
    </row>
    <row r="66" spans="1:42" ht="76.5" outlineLevel="3" x14ac:dyDescent="0.25">
      <c r="A66" s="7" t="s">
        <v>130</v>
      </c>
      <c r="B66" s="8" t="s">
        <v>16</v>
      </c>
      <c r="C66" s="8" t="s">
        <v>17</v>
      </c>
      <c r="D66" s="8" t="s">
        <v>129</v>
      </c>
      <c r="E66" s="8" t="s">
        <v>16</v>
      </c>
      <c r="F66" s="8" t="s">
        <v>16</v>
      </c>
      <c r="G66" s="8"/>
      <c r="H66" s="8"/>
      <c r="I66" s="8"/>
      <c r="J66" s="8"/>
      <c r="K66" s="8"/>
      <c r="L66" s="8"/>
      <c r="M66" s="9">
        <v>0</v>
      </c>
      <c r="N66" s="9">
        <v>17250819.25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14563220.34</v>
      </c>
      <c r="AG66" s="9">
        <v>0</v>
      </c>
      <c r="AH66" s="9">
        <v>0</v>
      </c>
      <c r="AI66" s="9">
        <v>14563220.34</v>
      </c>
      <c r="AJ66" s="9">
        <v>-14563220.34</v>
      </c>
      <c r="AK66" s="9">
        <v>17250819.25</v>
      </c>
      <c r="AL66" s="10">
        <v>0</v>
      </c>
      <c r="AM66" s="9">
        <v>0</v>
      </c>
      <c r="AN66" s="10">
        <v>0</v>
      </c>
      <c r="AO66" s="30">
        <v>0</v>
      </c>
      <c r="AP66" s="35">
        <f t="shared" si="0"/>
        <v>84.42045637919486</v>
      </c>
    </row>
    <row r="67" spans="1:42" ht="51" outlineLevel="4" x14ac:dyDescent="0.25">
      <c r="A67" s="7" t="s">
        <v>131</v>
      </c>
      <c r="B67" s="8" t="s">
        <v>16</v>
      </c>
      <c r="C67" s="8" t="s">
        <v>17</v>
      </c>
      <c r="D67" s="8" t="s">
        <v>132</v>
      </c>
      <c r="E67" s="8" t="s">
        <v>16</v>
      </c>
      <c r="F67" s="8" t="s">
        <v>16</v>
      </c>
      <c r="G67" s="8"/>
      <c r="H67" s="8"/>
      <c r="I67" s="8"/>
      <c r="J67" s="8"/>
      <c r="K67" s="8"/>
      <c r="L67" s="8"/>
      <c r="M67" s="9">
        <v>0</v>
      </c>
      <c r="N67" s="9">
        <v>17250819.25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14563220.34</v>
      </c>
      <c r="AG67" s="9">
        <v>0</v>
      </c>
      <c r="AH67" s="9">
        <v>0</v>
      </c>
      <c r="AI67" s="9">
        <v>14563220.34</v>
      </c>
      <c r="AJ67" s="9">
        <v>-14563220.34</v>
      </c>
      <c r="AK67" s="9">
        <v>17250819.25</v>
      </c>
      <c r="AL67" s="10">
        <v>0</v>
      </c>
      <c r="AM67" s="9">
        <v>0</v>
      </c>
      <c r="AN67" s="10">
        <v>0</v>
      </c>
      <c r="AO67" s="30">
        <v>0</v>
      </c>
      <c r="AP67" s="35">
        <f t="shared" si="0"/>
        <v>84.42045637919486</v>
      </c>
    </row>
    <row r="68" spans="1:42" outlineLevel="5" x14ac:dyDescent="0.25">
      <c r="A68" s="7" t="s">
        <v>133</v>
      </c>
      <c r="B68" s="8" t="s">
        <v>16</v>
      </c>
      <c r="C68" s="8" t="s">
        <v>17</v>
      </c>
      <c r="D68" s="8" t="s">
        <v>134</v>
      </c>
      <c r="E68" s="8" t="s">
        <v>16</v>
      </c>
      <c r="F68" s="8" t="s">
        <v>16</v>
      </c>
      <c r="G68" s="8"/>
      <c r="H68" s="8"/>
      <c r="I68" s="8"/>
      <c r="J68" s="8"/>
      <c r="K68" s="8"/>
      <c r="L68" s="8"/>
      <c r="M68" s="9">
        <v>0</v>
      </c>
      <c r="N68" s="9">
        <v>5050000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5020208.09</v>
      </c>
      <c r="AG68" s="9">
        <v>0</v>
      </c>
      <c r="AH68" s="9">
        <v>0</v>
      </c>
      <c r="AI68" s="9">
        <v>5020208.09</v>
      </c>
      <c r="AJ68" s="9">
        <v>-5020208.09</v>
      </c>
      <c r="AK68" s="9">
        <v>5050000</v>
      </c>
      <c r="AL68" s="10">
        <v>0</v>
      </c>
      <c r="AM68" s="9">
        <v>0</v>
      </c>
      <c r="AN68" s="10">
        <v>0</v>
      </c>
      <c r="AO68" s="30">
        <v>0</v>
      </c>
      <c r="AP68" s="35">
        <f t="shared" si="0"/>
        <v>99.410061188118803</v>
      </c>
    </row>
    <row r="69" spans="1:42" ht="25.5" outlineLevel="5" x14ac:dyDescent="0.25">
      <c r="A69" s="7" t="s">
        <v>135</v>
      </c>
      <c r="B69" s="8" t="s">
        <v>16</v>
      </c>
      <c r="C69" s="8" t="s">
        <v>17</v>
      </c>
      <c r="D69" s="8" t="s">
        <v>136</v>
      </c>
      <c r="E69" s="8" t="s">
        <v>16</v>
      </c>
      <c r="F69" s="8" t="s">
        <v>16</v>
      </c>
      <c r="G69" s="8"/>
      <c r="H69" s="8"/>
      <c r="I69" s="8"/>
      <c r="J69" s="8"/>
      <c r="K69" s="8"/>
      <c r="L69" s="8"/>
      <c r="M69" s="9">
        <v>0</v>
      </c>
      <c r="N69" s="9">
        <v>5455252.25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5455252.25</v>
      </c>
      <c r="AG69" s="9">
        <v>0</v>
      </c>
      <c r="AH69" s="9">
        <v>0</v>
      </c>
      <c r="AI69" s="9">
        <v>5455252.25</v>
      </c>
      <c r="AJ69" s="9">
        <v>-5455252.25</v>
      </c>
      <c r="AK69" s="9">
        <v>5455252.25</v>
      </c>
      <c r="AL69" s="10">
        <v>0</v>
      </c>
      <c r="AM69" s="9">
        <v>0</v>
      </c>
      <c r="AN69" s="10">
        <v>0</v>
      </c>
      <c r="AO69" s="30">
        <v>0</v>
      </c>
      <c r="AP69" s="35">
        <f t="shared" si="0"/>
        <v>100</v>
      </c>
    </row>
    <row r="70" spans="1:42" ht="38.25" outlineLevel="5" x14ac:dyDescent="0.25">
      <c r="A70" s="7" t="s">
        <v>137</v>
      </c>
      <c r="B70" s="8" t="s">
        <v>16</v>
      </c>
      <c r="C70" s="8" t="s">
        <v>17</v>
      </c>
      <c r="D70" s="8" t="s">
        <v>138</v>
      </c>
      <c r="E70" s="8" t="s">
        <v>16</v>
      </c>
      <c r="F70" s="8" t="s">
        <v>16</v>
      </c>
      <c r="G70" s="8"/>
      <c r="H70" s="8"/>
      <c r="I70" s="8"/>
      <c r="J70" s="8"/>
      <c r="K70" s="8"/>
      <c r="L70" s="8"/>
      <c r="M70" s="9">
        <v>0</v>
      </c>
      <c r="N70" s="9">
        <v>6745567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4087760</v>
      </c>
      <c r="AG70" s="9">
        <v>0</v>
      </c>
      <c r="AH70" s="9">
        <v>0</v>
      </c>
      <c r="AI70" s="9">
        <v>4087760</v>
      </c>
      <c r="AJ70" s="9">
        <v>-4087760</v>
      </c>
      <c r="AK70" s="9">
        <v>6745567</v>
      </c>
      <c r="AL70" s="10">
        <v>0</v>
      </c>
      <c r="AM70" s="9">
        <v>0</v>
      </c>
      <c r="AN70" s="10">
        <v>0</v>
      </c>
      <c r="AO70" s="30">
        <v>0</v>
      </c>
      <c r="AP70" s="35">
        <f t="shared" si="0"/>
        <v>60.599205374433318</v>
      </c>
    </row>
    <row r="71" spans="1:42" outlineLevel="3" x14ac:dyDescent="0.25">
      <c r="A71" s="7" t="s">
        <v>139</v>
      </c>
      <c r="B71" s="8" t="s">
        <v>16</v>
      </c>
      <c r="C71" s="8" t="s">
        <v>17</v>
      </c>
      <c r="D71" s="8" t="s">
        <v>140</v>
      </c>
      <c r="E71" s="8" t="s">
        <v>16</v>
      </c>
      <c r="F71" s="8" t="s">
        <v>16</v>
      </c>
      <c r="G71" s="8"/>
      <c r="H71" s="8"/>
      <c r="I71" s="8"/>
      <c r="J71" s="8"/>
      <c r="K71" s="8"/>
      <c r="L71" s="8"/>
      <c r="M71" s="9">
        <v>0</v>
      </c>
      <c r="N71" s="9">
        <v>3034051.9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3034051.9</v>
      </c>
      <c r="AG71" s="9">
        <v>0</v>
      </c>
      <c r="AH71" s="9">
        <v>0</v>
      </c>
      <c r="AI71" s="9">
        <v>3034051.9</v>
      </c>
      <c r="AJ71" s="9">
        <v>-3034051.9</v>
      </c>
      <c r="AK71" s="9">
        <v>3034051.9</v>
      </c>
      <c r="AL71" s="10">
        <v>0</v>
      </c>
      <c r="AM71" s="9">
        <v>0</v>
      </c>
      <c r="AN71" s="10">
        <v>0</v>
      </c>
      <c r="AO71" s="30">
        <v>0</v>
      </c>
      <c r="AP71" s="35">
        <f t="shared" si="0"/>
        <v>100</v>
      </c>
    </row>
    <row r="72" spans="1:42" ht="51" outlineLevel="4" x14ac:dyDescent="0.25">
      <c r="A72" s="7" t="s">
        <v>141</v>
      </c>
      <c r="B72" s="8" t="s">
        <v>16</v>
      </c>
      <c r="C72" s="8" t="s">
        <v>17</v>
      </c>
      <c r="D72" s="8" t="s">
        <v>142</v>
      </c>
      <c r="E72" s="8" t="s">
        <v>16</v>
      </c>
      <c r="F72" s="8" t="s">
        <v>16</v>
      </c>
      <c r="G72" s="8"/>
      <c r="H72" s="8"/>
      <c r="I72" s="8"/>
      <c r="J72" s="8"/>
      <c r="K72" s="8"/>
      <c r="L72" s="8"/>
      <c r="M72" s="9">
        <v>0</v>
      </c>
      <c r="N72" s="9">
        <v>3034051.9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3034051.9</v>
      </c>
      <c r="AG72" s="9">
        <v>0</v>
      </c>
      <c r="AH72" s="9">
        <v>0</v>
      </c>
      <c r="AI72" s="9">
        <v>3034051.9</v>
      </c>
      <c r="AJ72" s="9">
        <v>-3034051.9</v>
      </c>
      <c r="AK72" s="9">
        <v>3034051.9</v>
      </c>
      <c r="AL72" s="10">
        <v>0</v>
      </c>
      <c r="AM72" s="9">
        <v>0</v>
      </c>
      <c r="AN72" s="10">
        <v>0</v>
      </c>
      <c r="AO72" s="30">
        <v>0</v>
      </c>
      <c r="AP72" s="35">
        <f t="shared" si="0"/>
        <v>100</v>
      </c>
    </row>
    <row r="73" spans="1:42" ht="38.25" outlineLevel="5" x14ac:dyDescent="0.25">
      <c r="A73" s="7" t="s">
        <v>143</v>
      </c>
      <c r="B73" s="8" t="s">
        <v>16</v>
      </c>
      <c r="C73" s="8" t="s">
        <v>17</v>
      </c>
      <c r="D73" s="8" t="s">
        <v>144</v>
      </c>
      <c r="E73" s="8" t="s">
        <v>16</v>
      </c>
      <c r="F73" s="8" t="s">
        <v>16</v>
      </c>
      <c r="G73" s="8"/>
      <c r="H73" s="8"/>
      <c r="I73" s="8"/>
      <c r="J73" s="8"/>
      <c r="K73" s="8"/>
      <c r="L73" s="8"/>
      <c r="M73" s="9">
        <v>0</v>
      </c>
      <c r="N73" s="9">
        <v>3034051.9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3034051.9</v>
      </c>
      <c r="AG73" s="9">
        <v>0</v>
      </c>
      <c r="AH73" s="9">
        <v>0</v>
      </c>
      <c r="AI73" s="9">
        <v>3034051.9</v>
      </c>
      <c r="AJ73" s="9">
        <v>-3034051.9</v>
      </c>
      <c r="AK73" s="9">
        <v>3034051.9</v>
      </c>
      <c r="AL73" s="10">
        <v>0</v>
      </c>
      <c r="AM73" s="9">
        <v>0</v>
      </c>
      <c r="AN73" s="10">
        <v>0</v>
      </c>
      <c r="AO73" s="30">
        <v>0</v>
      </c>
      <c r="AP73" s="35">
        <f t="shared" si="0"/>
        <v>100</v>
      </c>
    </row>
    <row r="74" spans="1:42" ht="38.25" outlineLevel="1" x14ac:dyDescent="0.25">
      <c r="A74" s="7" t="s">
        <v>145</v>
      </c>
      <c r="B74" s="8" t="s">
        <v>16</v>
      </c>
      <c r="C74" s="8" t="s">
        <v>17</v>
      </c>
      <c r="D74" s="8" t="s">
        <v>146</v>
      </c>
      <c r="E74" s="8" t="s">
        <v>16</v>
      </c>
      <c r="F74" s="8" t="s">
        <v>16</v>
      </c>
      <c r="G74" s="8"/>
      <c r="H74" s="8"/>
      <c r="I74" s="8"/>
      <c r="J74" s="8"/>
      <c r="K74" s="8"/>
      <c r="L74" s="8"/>
      <c r="M74" s="9">
        <v>0</v>
      </c>
      <c r="N74" s="9">
        <v>133835469.2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72416676.859999999</v>
      </c>
      <c r="AG74" s="9">
        <v>0</v>
      </c>
      <c r="AH74" s="9">
        <v>0</v>
      </c>
      <c r="AI74" s="9">
        <v>72416676.859999999</v>
      </c>
      <c r="AJ74" s="9">
        <v>-72416676.859999999</v>
      </c>
      <c r="AK74" s="9">
        <v>133835469.2</v>
      </c>
      <c r="AL74" s="10">
        <v>0</v>
      </c>
      <c r="AM74" s="9">
        <v>0</v>
      </c>
      <c r="AN74" s="10">
        <v>0</v>
      </c>
      <c r="AO74" s="30">
        <v>0</v>
      </c>
      <c r="AP74" s="35">
        <f t="shared" si="0"/>
        <v>54.108733127974119</v>
      </c>
    </row>
    <row r="75" spans="1:42" ht="51" outlineLevel="2" x14ac:dyDescent="0.25">
      <c r="A75" s="7" t="s">
        <v>147</v>
      </c>
      <c r="B75" s="8" t="s">
        <v>16</v>
      </c>
      <c r="C75" s="8" t="s">
        <v>17</v>
      </c>
      <c r="D75" s="8" t="s">
        <v>148</v>
      </c>
      <c r="E75" s="8" t="s">
        <v>16</v>
      </c>
      <c r="F75" s="8" t="s">
        <v>16</v>
      </c>
      <c r="G75" s="8"/>
      <c r="H75" s="8"/>
      <c r="I75" s="8"/>
      <c r="J75" s="8"/>
      <c r="K75" s="8"/>
      <c r="L75" s="8"/>
      <c r="M75" s="9">
        <v>0</v>
      </c>
      <c r="N75" s="9">
        <v>3006719.3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2956293.62</v>
      </c>
      <c r="AG75" s="9">
        <v>0</v>
      </c>
      <c r="AH75" s="9">
        <v>0</v>
      </c>
      <c r="AI75" s="9">
        <v>2956293.62</v>
      </c>
      <c r="AJ75" s="9">
        <v>-2956293.62</v>
      </c>
      <c r="AK75" s="9">
        <v>3006719.3</v>
      </c>
      <c r="AL75" s="10">
        <v>0</v>
      </c>
      <c r="AM75" s="9">
        <v>0</v>
      </c>
      <c r="AN75" s="10">
        <v>0</v>
      </c>
      <c r="AO75" s="30">
        <v>0</v>
      </c>
      <c r="AP75" s="35">
        <f t="shared" ref="AP75:AP138" si="1">AF75/N75*100</f>
        <v>98.322900311977918</v>
      </c>
    </row>
    <row r="76" spans="1:42" ht="38.25" outlineLevel="4" x14ac:dyDescent="0.25">
      <c r="A76" s="7" t="s">
        <v>149</v>
      </c>
      <c r="B76" s="8" t="s">
        <v>16</v>
      </c>
      <c r="C76" s="8" t="s">
        <v>17</v>
      </c>
      <c r="D76" s="8" t="s">
        <v>150</v>
      </c>
      <c r="E76" s="8" t="s">
        <v>16</v>
      </c>
      <c r="F76" s="8" t="s">
        <v>16</v>
      </c>
      <c r="G76" s="8"/>
      <c r="H76" s="8"/>
      <c r="I76" s="8"/>
      <c r="J76" s="8"/>
      <c r="K76" s="8"/>
      <c r="L76" s="8"/>
      <c r="M76" s="9">
        <v>0</v>
      </c>
      <c r="N76" s="9">
        <v>3006719.3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2956293.62</v>
      </c>
      <c r="AG76" s="9">
        <v>0</v>
      </c>
      <c r="AH76" s="9">
        <v>0</v>
      </c>
      <c r="AI76" s="9">
        <v>2956293.62</v>
      </c>
      <c r="AJ76" s="9">
        <v>-2956293.62</v>
      </c>
      <c r="AK76" s="9">
        <v>3006719.3</v>
      </c>
      <c r="AL76" s="10">
        <v>0</v>
      </c>
      <c r="AM76" s="9">
        <v>0</v>
      </c>
      <c r="AN76" s="10">
        <v>0</v>
      </c>
      <c r="AO76" s="30">
        <v>0</v>
      </c>
      <c r="AP76" s="35">
        <f t="shared" si="1"/>
        <v>98.322900311977918</v>
      </c>
    </row>
    <row r="77" spans="1:42" outlineLevel="5" x14ac:dyDescent="0.25">
      <c r="A77" s="7" t="s">
        <v>19</v>
      </c>
      <c r="B77" s="8" t="s">
        <v>16</v>
      </c>
      <c r="C77" s="8" t="s">
        <v>17</v>
      </c>
      <c r="D77" s="8" t="s">
        <v>151</v>
      </c>
      <c r="E77" s="8" t="s">
        <v>16</v>
      </c>
      <c r="F77" s="8" t="s">
        <v>16</v>
      </c>
      <c r="G77" s="8"/>
      <c r="H77" s="8"/>
      <c r="I77" s="8"/>
      <c r="J77" s="8"/>
      <c r="K77" s="8"/>
      <c r="L77" s="8"/>
      <c r="M77" s="9">
        <v>0</v>
      </c>
      <c r="N77" s="9">
        <v>3006719.3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2956293.62</v>
      </c>
      <c r="AG77" s="9">
        <v>0</v>
      </c>
      <c r="AH77" s="9">
        <v>0</v>
      </c>
      <c r="AI77" s="9">
        <v>2956293.62</v>
      </c>
      <c r="AJ77" s="9">
        <v>-2956293.62</v>
      </c>
      <c r="AK77" s="9">
        <v>3006719.3</v>
      </c>
      <c r="AL77" s="10">
        <v>0</v>
      </c>
      <c r="AM77" s="9">
        <v>0</v>
      </c>
      <c r="AN77" s="10">
        <v>0</v>
      </c>
      <c r="AO77" s="30">
        <v>0</v>
      </c>
      <c r="AP77" s="35">
        <f t="shared" si="1"/>
        <v>98.322900311977918</v>
      </c>
    </row>
    <row r="78" spans="1:42" ht="38.25" outlineLevel="6" x14ac:dyDescent="0.25">
      <c r="A78" s="7" t="s">
        <v>152</v>
      </c>
      <c r="B78" s="8" t="s">
        <v>16</v>
      </c>
      <c r="C78" s="8" t="s">
        <v>17</v>
      </c>
      <c r="D78" s="8" t="s">
        <v>153</v>
      </c>
      <c r="E78" s="8" t="s">
        <v>16</v>
      </c>
      <c r="F78" s="8" t="s">
        <v>16</v>
      </c>
      <c r="G78" s="8"/>
      <c r="H78" s="8"/>
      <c r="I78" s="8"/>
      <c r="J78" s="8"/>
      <c r="K78" s="8"/>
      <c r="L78" s="8"/>
      <c r="M78" s="9">
        <v>0</v>
      </c>
      <c r="N78" s="9">
        <v>3006719.3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2956293.62</v>
      </c>
      <c r="AG78" s="9">
        <v>0</v>
      </c>
      <c r="AH78" s="9">
        <v>0</v>
      </c>
      <c r="AI78" s="9">
        <v>2956293.62</v>
      </c>
      <c r="AJ78" s="9">
        <v>-2956293.62</v>
      </c>
      <c r="AK78" s="9">
        <v>3006719.3</v>
      </c>
      <c r="AL78" s="10">
        <v>0</v>
      </c>
      <c r="AM78" s="9">
        <v>0</v>
      </c>
      <c r="AN78" s="10">
        <v>0</v>
      </c>
      <c r="AO78" s="30">
        <v>0</v>
      </c>
      <c r="AP78" s="35">
        <f t="shared" si="1"/>
        <v>98.322900311977918</v>
      </c>
    </row>
    <row r="79" spans="1:42" ht="76.5" outlineLevel="2" x14ac:dyDescent="0.25">
      <c r="A79" s="7" t="s">
        <v>154</v>
      </c>
      <c r="B79" s="8" t="s">
        <v>16</v>
      </c>
      <c r="C79" s="8" t="s">
        <v>17</v>
      </c>
      <c r="D79" s="8" t="s">
        <v>155</v>
      </c>
      <c r="E79" s="8" t="s">
        <v>16</v>
      </c>
      <c r="F79" s="8" t="s">
        <v>16</v>
      </c>
      <c r="G79" s="8"/>
      <c r="H79" s="8"/>
      <c r="I79" s="8"/>
      <c r="J79" s="8"/>
      <c r="K79" s="8"/>
      <c r="L79" s="8"/>
      <c r="M79" s="9">
        <v>0</v>
      </c>
      <c r="N79" s="9">
        <v>130828749.90000001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69460383.239999995</v>
      </c>
      <c r="AG79" s="9">
        <v>0</v>
      </c>
      <c r="AH79" s="9">
        <v>0</v>
      </c>
      <c r="AI79" s="9">
        <v>69460383.239999995</v>
      </c>
      <c r="AJ79" s="9">
        <v>-69460383.239999995</v>
      </c>
      <c r="AK79" s="9">
        <v>130828749.90000001</v>
      </c>
      <c r="AL79" s="10">
        <v>0</v>
      </c>
      <c r="AM79" s="9">
        <v>0</v>
      </c>
      <c r="AN79" s="10">
        <v>0</v>
      </c>
      <c r="AO79" s="30">
        <v>0</v>
      </c>
      <c r="AP79" s="35">
        <f t="shared" si="1"/>
        <v>53.092598754549435</v>
      </c>
    </row>
    <row r="80" spans="1:42" ht="102" outlineLevel="4" x14ac:dyDescent="0.25">
      <c r="A80" s="7" t="s">
        <v>156</v>
      </c>
      <c r="B80" s="8" t="s">
        <v>16</v>
      </c>
      <c r="C80" s="8" t="s">
        <v>17</v>
      </c>
      <c r="D80" s="8" t="s">
        <v>157</v>
      </c>
      <c r="E80" s="8" t="s">
        <v>16</v>
      </c>
      <c r="F80" s="8" t="s">
        <v>16</v>
      </c>
      <c r="G80" s="8"/>
      <c r="H80" s="8"/>
      <c r="I80" s="8"/>
      <c r="J80" s="8"/>
      <c r="K80" s="8"/>
      <c r="L80" s="8"/>
      <c r="M80" s="9">
        <v>0</v>
      </c>
      <c r="N80" s="9">
        <v>129728749.90000001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68418062.980000004</v>
      </c>
      <c r="AG80" s="9">
        <v>0</v>
      </c>
      <c r="AH80" s="9">
        <v>0</v>
      </c>
      <c r="AI80" s="9">
        <v>68418062.980000004</v>
      </c>
      <c r="AJ80" s="9">
        <v>-68418062.980000004</v>
      </c>
      <c r="AK80" s="9">
        <v>129728749.90000001</v>
      </c>
      <c r="AL80" s="10">
        <v>0</v>
      </c>
      <c r="AM80" s="9">
        <v>0</v>
      </c>
      <c r="AN80" s="10">
        <v>0</v>
      </c>
      <c r="AO80" s="30">
        <v>0</v>
      </c>
      <c r="AP80" s="35">
        <f t="shared" si="1"/>
        <v>52.73932187949034</v>
      </c>
    </row>
    <row r="81" spans="1:42" ht="25.5" outlineLevel="5" x14ac:dyDescent="0.25">
      <c r="A81" s="7" t="s">
        <v>158</v>
      </c>
      <c r="B81" s="8" t="s">
        <v>16</v>
      </c>
      <c r="C81" s="8" t="s">
        <v>17</v>
      </c>
      <c r="D81" s="8" t="s">
        <v>159</v>
      </c>
      <c r="E81" s="8" t="s">
        <v>16</v>
      </c>
      <c r="F81" s="8" t="s">
        <v>16</v>
      </c>
      <c r="G81" s="8"/>
      <c r="H81" s="8"/>
      <c r="I81" s="8"/>
      <c r="J81" s="8"/>
      <c r="K81" s="8"/>
      <c r="L81" s="8"/>
      <c r="M81" s="9">
        <v>0</v>
      </c>
      <c r="N81" s="9">
        <v>129728749.90000001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68418062.980000004</v>
      </c>
      <c r="AG81" s="9">
        <v>0</v>
      </c>
      <c r="AH81" s="9">
        <v>0</v>
      </c>
      <c r="AI81" s="9">
        <v>68418062.980000004</v>
      </c>
      <c r="AJ81" s="9">
        <v>-68418062.980000004</v>
      </c>
      <c r="AK81" s="9">
        <v>129728749.90000001</v>
      </c>
      <c r="AL81" s="10">
        <v>0</v>
      </c>
      <c r="AM81" s="9">
        <v>0</v>
      </c>
      <c r="AN81" s="10">
        <v>0</v>
      </c>
      <c r="AO81" s="30">
        <v>0</v>
      </c>
      <c r="AP81" s="35">
        <f t="shared" si="1"/>
        <v>52.73932187949034</v>
      </c>
    </row>
    <row r="82" spans="1:42" ht="38.25" outlineLevel="4" x14ac:dyDescent="0.25">
      <c r="A82" s="7" t="s">
        <v>160</v>
      </c>
      <c r="B82" s="8" t="s">
        <v>16</v>
      </c>
      <c r="C82" s="8" t="s">
        <v>17</v>
      </c>
      <c r="D82" s="8" t="s">
        <v>161</v>
      </c>
      <c r="E82" s="8" t="s">
        <v>16</v>
      </c>
      <c r="F82" s="8" t="s">
        <v>16</v>
      </c>
      <c r="G82" s="8"/>
      <c r="H82" s="8"/>
      <c r="I82" s="8"/>
      <c r="J82" s="8"/>
      <c r="K82" s="8"/>
      <c r="L82" s="8"/>
      <c r="M82" s="9">
        <v>0</v>
      </c>
      <c r="N82" s="9">
        <v>1100000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1042320.26</v>
      </c>
      <c r="AG82" s="9">
        <v>0</v>
      </c>
      <c r="AH82" s="9">
        <v>0</v>
      </c>
      <c r="AI82" s="9">
        <v>1042320.26</v>
      </c>
      <c r="AJ82" s="9">
        <v>-1042320.26</v>
      </c>
      <c r="AK82" s="9">
        <v>1100000</v>
      </c>
      <c r="AL82" s="10">
        <v>0</v>
      </c>
      <c r="AM82" s="9">
        <v>0</v>
      </c>
      <c r="AN82" s="10">
        <v>0</v>
      </c>
      <c r="AO82" s="30">
        <v>0</v>
      </c>
      <c r="AP82" s="35">
        <f t="shared" si="1"/>
        <v>94.756387272727267</v>
      </c>
    </row>
    <row r="83" spans="1:42" ht="38.25" outlineLevel="5" x14ac:dyDescent="0.25">
      <c r="A83" s="7" t="s">
        <v>162</v>
      </c>
      <c r="B83" s="8" t="s">
        <v>16</v>
      </c>
      <c r="C83" s="8" t="s">
        <v>17</v>
      </c>
      <c r="D83" s="8" t="s">
        <v>163</v>
      </c>
      <c r="E83" s="8" t="s">
        <v>16</v>
      </c>
      <c r="F83" s="8" t="s">
        <v>16</v>
      </c>
      <c r="G83" s="8"/>
      <c r="H83" s="8"/>
      <c r="I83" s="8"/>
      <c r="J83" s="8"/>
      <c r="K83" s="8"/>
      <c r="L83" s="8"/>
      <c r="M83" s="9">
        <v>0</v>
      </c>
      <c r="N83" s="9">
        <v>1100000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1042320.26</v>
      </c>
      <c r="AG83" s="9">
        <v>0</v>
      </c>
      <c r="AH83" s="9">
        <v>0</v>
      </c>
      <c r="AI83" s="9">
        <v>1042320.26</v>
      </c>
      <c r="AJ83" s="9">
        <v>-1042320.26</v>
      </c>
      <c r="AK83" s="9">
        <v>1100000</v>
      </c>
      <c r="AL83" s="10">
        <v>0</v>
      </c>
      <c r="AM83" s="9">
        <v>0</v>
      </c>
      <c r="AN83" s="10">
        <v>0</v>
      </c>
      <c r="AO83" s="30">
        <v>0</v>
      </c>
      <c r="AP83" s="35">
        <f t="shared" si="1"/>
        <v>94.756387272727267</v>
      </c>
    </row>
    <row r="84" spans="1:42" x14ac:dyDescent="0.25">
      <c r="A84" s="7" t="s">
        <v>15</v>
      </c>
      <c r="B84" s="8" t="s">
        <v>16</v>
      </c>
      <c r="C84" s="8" t="s">
        <v>17</v>
      </c>
      <c r="D84" s="8" t="s">
        <v>164</v>
      </c>
      <c r="E84" s="8" t="s">
        <v>16</v>
      </c>
      <c r="F84" s="8" t="s">
        <v>16</v>
      </c>
      <c r="G84" s="8"/>
      <c r="H84" s="8"/>
      <c r="I84" s="8"/>
      <c r="J84" s="8"/>
      <c r="K84" s="8"/>
      <c r="L84" s="8"/>
      <c r="M84" s="9">
        <v>0</v>
      </c>
      <c r="N84" s="9">
        <v>363902676.33999997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352470874.70999998</v>
      </c>
      <c r="AG84" s="9">
        <v>0</v>
      </c>
      <c r="AH84" s="9">
        <v>0</v>
      </c>
      <c r="AI84" s="9">
        <v>352470874.70999998</v>
      </c>
      <c r="AJ84" s="9">
        <v>-352470874.70999998</v>
      </c>
      <c r="AK84" s="9">
        <v>363902676.33999997</v>
      </c>
      <c r="AL84" s="10">
        <v>0</v>
      </c>
      <c r="AM84" s="9">
        <v>0</v>
      </c>
      <c r="AN84" s="10">
        <v>0</v>
      </c>
      <c r="AO84" s="30">
        <v>0</v>
      </c>
      <c r="AP84" s="35">
        <f t="shared" si="1"/>
        <v>96.858555220044849</v>
      </c>
    </row>
    <row r="85" spans="1:42" ht="25.5" outlineLevel="1" x14ac:dyDescent="0.25">
      <c r="A85" s="7" t="s">
        <v>165</v>
      </c>
      <c r="B85" s="8" t="s">
        <v>16</v>
      </c>
      <c r="C85" s="8" t="s">
        <v>17</v>
      </c>
      <c r="D85" s="8" t="s">
        <v>166</v>
      </c>
      <c r="E85" s="8" t="s">
        <v>16</v>
      </c>
      <c r="F85" s="8" t="s">
        <v>16</v>
      </c>
      <c r="G85" s="8"/>
      <c r="H85" s="8"/>
      <c r="I85" s="8"/>
      <c r="J85" s="8"/>
      <c r="K85" s="8"/>
      <c r="L85" s="8"/>
      <c r="M85" s="9">
        <v>0</v>
      </c>
      <c r="N85" s="9">
        <v>5322090.8899999997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5104414.8</v>
      </c>
      <c r="AG85" s="9">
        <v>0</v>
      </c>
      <c r="AH85" s="9">
        <v>0</v>
      </c>
      <c r="AI85" s="9">
        <v>5104414.8</v>
      </c>
      <c r="AJ85" s="9">
        <v>-5104414.8</v>
      </c>
      <c r="AK85" s="9">
        <v>5322090.8899999997</v>
      </c>
      <c r="AL85" s="10">
        <v>0</v>
      </c>
      <c r="AM85" s="9">
        <v>0</v>
      </c>
      <c r="AN85" s="10">
        <v>0</v>
      </c>
      <c r="AO85" s="30">
        <v>0</v>
      </c>
      <c r="AP85" s="35">
        <f t="shared" si="1"/>
        <v>95.909951661874004</v>
      </c>
    </row>
    <row r="86" spans="1:42" ht="51" outlineLevel="2" x14ac:dyDescent="0.25">
      <c r="A86" s="7" t="s">
        <v>167</v>
      </c>
      <c r="B86" s="8" t="s">
        <v>16</v>
      </c>
      <c r="C86" s="8" t="s">
        <v>17</v>
      </c>
      <c r="D86" s="8" t="s">
        <v>168</v>
      </c>
      <c r="E86" s="8" t="s">
        <v>16</v>
      </c>
      <c r="F86" s="8" t="s">
        <v>16</v>
      </c>
      <c r="G86" s="8"/>
      <c r="H86" s="8"/>
      <c r="I86" s="8"/>
      <c r="J86" s="8"/>
      <c r="K86" s="8"/>
      <c r="L86" s="8"/>
      <c r="M86" s="9">
        <v>0</v>
      </c>
      <c r="N86" s="9">
        <v>4964390.8899999997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4746714.8</v>
      </c>
      <c r="AG86" s="9">
        <v>0</v>
      </c>
      <c r="AH86" s="9">
        <v>0</v>
      </c>
      <c r="AI86" s="9">
        <v>4746714.8</v>
      </c>
      <c r="AJ86" s="9">
        <v>-4746714.8</v>
      </c>
      <c r="AK86" s="9">
        <v>4964390.8899999997</v>
      </c>
      <c r="AL86" s="10">
        <v>0</v>
      </c>
      <c r="AM86" s="9">
        <v>0</v>
      </c>
      <c r="AN86" s="10">
        <v>0</v>
      </c>
      <c r="AO86" s="30">
        <v>0</v>
      </c>
      <c r="AP86" s="35">
        <f t="shared" si="1"/>
        <v>95.615250796659168</v>
      </c>
    </row>
    <row r="87" spans="1:42" ht="63.75" outlineLevel="4" x14ac:dyDescent="0.25">
      <c r="A87" s="7" t="s">
        <v>169</v>
      </c>
      <c r="B87" s="8" t="s">
        <v>16</v>
      </c>
      <c r="C87" s="8" t="s">
        <v>17</v>
      </c>
      <c r="D87" s="8" t="s">
        <v>170</v>
      </c>
      <c r="E87" s="8" t="s">
        <v>16</v>
      </c>
      <c r="F87" s="8" t="s">
        <v>16</v>
      </c>
      <c r="G87" s="8"/>
      <c r="H87" s="8"/>
      <c r="I87" s="8"/>
      <c r="J87" s="8"/>
      <c r="K87" s="8"/>
      <c r="L87" s="8"/>
      <c r="M87" s="9">
        <v>0</v>
      </c>
      <c r="N87" s="9">
        <v>4964390.8899999997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4746714.8</v>
      </c>
      <c r="AG87" s="9">
        <v>0</v>
      </c>
      <c r="AH87" s="9">
        <v>0</v>
      </c>
      <c r="AI87" s="9">
        <v>4746714.8</v>
      </c>
      <c r="AJ87" s="9">
        <v>-4746714.8</v>
      </c>
      <c r="AK87" s="9">
        <v>4964390.8899999997</v>
      </c>
      <c r="AL87" s="10">
        <v>0</v>
      </c>
      <c r="AM87" s="9">
        <v>0</v>
      </c>
      <c r="AN87" s="10">
        <v>0</v>
      </c>
      <c r="AO87" s="30">
        <v>0</v>
      </c>
      <c r="AP87" s="35">
        <f t="shared" si="1"/>
        <v>95.615250796659168</v>
      </c>
    </row>
    <row r="88" spans="1:42" ht="51" outlineLevel="5" x14ac:dyDescent="0.25">
      <c r="A88" s="7" t="s">
        <v>171</v>
      </c>
      <c r="B88" s="8" t="s">
        <v>16</v>
      </c>
      <c r="C88" s="8" t="s">
        <v>17</v>
      </c>
      <c r="D88" s="8" t="s">
        <v>172</v>
      </c>
      <c r="E88" s="8" t="s">
        <v>16</v>
      </c>
      <c r="F88" s="8" t="s">
        <v>16</v>
      </c>
      <c r="G88" s="8"/>
      <c r="H88" s="8"/>
      <c r="I88" s="8"/>
      <c r="J88" s="8"/>
      <c r="K88" s="8"/>
      <c r="L88" s="8"/>
      <c r="M88" s="9">
        <v>0</v>
      </c>
      <c r="N88" s="9">
        <v>4255100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4039681.7</v>
      </c>
      <c r="AG88" s="9">
        <v>0</v>
      </c>
      <c r="AH88" s="9">
        <v>0</v>
      </c>
      <c r="AI88" s="9">
        <v>4039681.7</v>
      </c>
      <c r="AJ88" s="9">
        <v>-4039681.7</v>
      </c>
      <c r="AK88" s="9">
        <v>4255100</v>
      </c>
      <c r="AL88" s="10">
        <v>0</v>
      </c>
      <c r="AM88" s="9">
        <v>0</v>
      </c>
      <c r="AN88" s="10">
        <v>0</v>
      </c>
      <c r="AO88" s="30">
        <v>0</v>
      </c>
      <c r="AP88" s="35">
        <f t="shared" si="1"/>
        <v>94.93740922657517</v>
      </c>
    </row>
    <row r="89" spans="1:42" ht="114.75" outlineLevel="5" x14ac:dyDescent="0.25">
      <c r="A89" s="7" t="s">
        <v>173</v>
      </c>
      <c r="B89" s="8" t="s">
        <v>16</v>
      </c>
      <c r="C89" s="8" t="s">
        <v>17</v>
      </c>
      <c r="D89" s="8" t="s">
        <v>174</v>
      </c>
      <c r="E89" s="8" t="s">
        <v>16</v>
      </c>
      <c r="F89" s="8" t="s">
        <v>16</v>
      </c>
      <c r="G89" s="8"/>
      <c r="H89" s="8"/>
      <c r="I89" s="8"/>
      <c r="J89" s="8"/>
      <c r="K89" s="8"/>
      <c r="L89" s="8"/>
      <c r="M89" s="9">
        <v>0</v>
      </c>
      <c r="N89" s="9">
        <v>418257.53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418257.53</v>
      </c>
      <c r="AG89" s="9">
        <v>0</v>
      </c>
      <c r="AH89" s="9">
        <v>0</v>
      </c>
      <c r="AI89" s="9">
        <v>418257.53</v>
      </c>
      <c r="AJ89" s="9">
        <v>-418257.53</v>
      </c>
      <c r="AK89" s="9">
        <v>418257.53</v>
      </c>
      <c r="AL89" s="10">
        <v>0</v>
      </c>
      <c r="AM89" s="9">
        <v>0</v>
      </c>
      <c r="AN89" s="10">
        <v>0</v>
      </c>
      <c r="AO89" s="30">
        <v>0</v>
      </c>
      <c r="AP89" s="35">
        <f t="shared" si="1"/>
        <v>100</v>
      </c>
    </row>
    <row r="90" spans="1:42" ht="25.5" outlineLevel="5" x14ac:dyDescent="0.25">
      <c r="A90" s="7" t="s">
        <v>175</v>
      </c>
      <c r="B90" s="8" t="s">
        <v>16</v>
      </c>
      <c r="C90" s="8" t="s">
        <v>17</v>
      </c>
      <c r="D90" s="8" t="s">
        <v>176</v>
      </c>
      <c r="E90" s="8" t="s">
        <v>16</v>
      </c>
      <c r="F90" s="8" t="s">
        <v>16</v>
      </c>
      <c r="G90" s="8"/>
      <c r="H90" s="8"/>
      <c r="I90" s="8"/>
      <c r="J90" s="8"/>
      <c r="K90" s="8"/>
      <c r="L90" s="8"/>
      <c r="M90" s="9">
        <v>0</v>
      </c>
      <c r="N90" s="9">
        <v>291033.36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288775.57</v>
      </c>
      <c r="AG90" s="9">
        <v>0</v>
      </c>
      <c r="AH90" s="9">
        <v>0</v>
      </c>
      <c r="AI90" s="9">
        <v>288775.57</v>
      </c>
      <c r="AJ90" s="9">
        <v>-288775.57</v>
      </c>
      <c r="AK90" s="9">
        <v>291033.36</v>
      </c>
      <c r="AL90" s="10">
        <v>0</v>
      </c>
      <c r="AM90" s="9">
        <v>0</v>
      </c>
      <c r="AN90" s="10">
        <v>0</v>
      </c>
      <c r="AO90" s="30">
        <v>0</v>
      </c>
      <c r="AP90" s="35">
        <f t="shared" si="1"/>
        <v>99.224216082994758</v>
      </c>
    </row>
    <row r="91" spans="1:42" ht="51" outlineLevel="2" x14ac:dyDescent="0.25">
      <c r="A91" s="7" t="s">
        <v>177</v>
      </c>
      <c r="B91" s="8" t="s">
        <v>16</v>
      </c>
      <c r="C91" s="8" t="s">
        <v>17</v>
      </c>
      <c r="D91" s="8" t="s">
        <v>178</v>
      </c>
      <c r="E91" s="8" t="s">
        <v>16</v>
      </c>
      <c r="F91" s="8" t="s">
        <v>16</v>
      </c>
      <c r="G91" s="8"/>
      <c r="H91" s="8"/>
      <c r="I91" s="8"/>
      <c r="J91" s="8"/>
      <c r="K91" s="8"/>
      <c r="L91" s="8"/>
      <c r="M91" s="9">
        <v>0</v>
      </c>
      <c r="N91" s="9">
        <v>357700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357700</v>
      </c>
      <c r="AG91" s="9">
        <v>0</v>
      </c>
      <c r="AH91" s="9">
        <v>0</v>
      </c>
      <c r="AI91" s="9">
        <v>357700</v>
      </c>
      <c r="AJ91" s="9">
        <v>-357700</v>
      </c>
      <c r="AK91" s="9">
        <v>357700</v>
      </c>
      <c r="AL91" s="10">
        <v>0</v>
      </c>
      <c r="AM91" s="9">
        <v>0</v>
      </c>
      <c r="AN91" s="10">
        <v>0</v>
      </c>
      <c r="AO91" s="30">
        <v>0</v>
      </c>
      <c r="AP91" s="35">
        <f t="shared" si="1"/>
        <v>100</v>
      </c>
    </row>
    <row r="92" spans="1:42" ht="25.5" outlineLevel="4" x14ac:dyDescent="0.25">
      <c r="A92" s="7" t="s">
        <v>108</v>
      </c>
      <c r="B92" s="8" t="s">
        <v>16</v>
      </c>
      <c r="C92" s="8" t="s">
        <v>17</v>
      </c>
      <c r="D92" s="8" t="s">
        <v>179</v>
      </c>
      <c r="E92" s="8" t="s">
        <v>16</v>
      </c>
      <c r="F92" s="8" t="s">
        <v>16</v>
      </c>
      <c r="G92" s="8"/>
      <c r="H92" s="8"/>
      <c r="I92" s="8"/>
      <c r="J92" s="8"/>
      <c r="K92" s="8"/>
      <c r="L92" s="8"/>
      <c r="M92" s="9">
        <v>0</v>
      </c>
      <c r="N92" s="9">
        <v>357700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357700</v>
      </c>
      <c r="AG92" s="9">
        <v>0</v>
      </c>
      <c r="AH92" s="9">
        <v>0</v>
      </c>
      <c r="AI92" s="9">
        <v>357700</v>
      </c>
      <c r="AJ92" s="9">
        <v>-357700</v>
      </c>
      <c r="AK92" s="9">
        <v>357700</v>
      </c>
      <c r="AL92" s="10">
        <v>0</v>
      </c>
      <c r="AM92" s="9">
        <v>0</v>
      </c>
      <c r="AN92" s="10">
        <v>0</v>
      </c>
      <c r="AO92" s="30">
        <v>0</v>
      </c>
      <c r="AP92" s="35">
        <f t="shared" si="1"/>
        <v>100</v>
      </c>
    </row>
    <row r="93" spans="1:42" ht="38.25" outlineLevel="5" x14ac:dyDescent="0.25">
      <c r="A93" s="7" t="s">
        <v>180</v>
      </c>
      <c r="B93" s="8" t="s">
        <v>16</v>
      </c>
      <c r="C93" s="8" t="s">
        <v>17</v>
      </c>
      <c r="D93" s="8" t="s">
        <v>181</v>
      </c>
      <c r="E93" s="8" t="s">
        <v>16</v>
      </c>
      <c r="F93" s="8" t="s">
        <v>16</v>
      </c>
      <c r="G93" s="8"/>
      <c r="H93" s="8"/>
      <c r="I93" s="8"/>
      <c r="J93" s="8"/>
      <c r="K93" s="8"/>
      <c r="L93" s="8"/>
      <c r="M93" s="9">
        <v>0</v>
      </c>
      <c r="N93" s="9">
        <v>357700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357700</v>
      </c>
      <c r="AG93" s="9">
        <v>0</v>
      </c>
      <c r="AH93" s="9">
        <v>0</v>
      </c>
      <c r="AI93" s="9">
        <v>357700</v>
      </c>
      <c r="AJ93" s="9">
        <v>-357700</v>
      </c>
      <c r="AK93" s="9">
        <v>357700</v>
      </c>
      <c r="AL93" s="10">
        <v>0</v>
      </c>
      <c r="AM93" s="9">
        <v>0</v>
      </c>
      <c r="AN93" s="10">
        <v>0</v>
      </c>
      <c r="AO93" s="30">
        <v>0</v>
      </c>
      <c r="AP93" s="35">
        <f t="shared" si="1"/>
        <v>100</v>
      </c>
    </row>
    <row r="94" spans="1:42" ht="25.5" outlineLevel="1" x14ac:dyDescent="0.25">
      <c r="A94" s="7" t="s">
        <v>182</v>
      </c>
      <c r="B94" s="8" t="s">
        <v>16</v>
      </c>
      <c r="C94" s="8" t="s">
        <v>17</v>
      </c>
      <c r="D94" s="8" t="s">
        <v>183</v>
      </c>
      <c r="E94" s="8" t="s">
        <v>16</v>
      </c>
      <c r="F94" s="8" t="s">
        <v>16</v>
      </c>
      <c r="G94" s="8"/>
      <c r="H94" s="8"/>
      <c r="I94" s="8"/>
      <c r="J94" s="8"/>
      <c r="K94" s="8"/>
      <c r="L94" s="8"/>
      <c r="M94" s="9">
        <v>0</v>
      </c>
      <c r="N94" s="9">
        <v>66500570.460000001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56500820.369999997</v>
      </c>
      <c r="AG94" s="9">
        <v>0</v>
      </c>
      <c r="AH94" s="9">
        <v>0</v>
      </c>
      <c r="AI94" s="9">
        <v>56500820.369999997</v>
      </c>
      <c r="AJ94" s="9">
        <v>-56500820.369999997</v>
      </c>
      <c r="AK94" s="9">
        <v>66500570.460000001</v>
      </c>
      <c r="AL94" s="10">
        <v>0</v>
      </c>
      <c r="AM94" s="9">
        <v>0</v>
      </c>
      <c r="AN94" s="10">
        <v>0</v>
      </c>
      <c r="AO94" s="30">
        <v>0</v>
      </c>
      <c r="AP94" s="35">
        <f t="shared" si="1"/>
        <v>84.962910812900716</v>
      </c>
    </row>
    <row r="95" spans="1:42" ht="51" outlineLevel="2" x14ac:dyDescent="0.25">
      <c r="A95" s="7" t="s">
        <v>184</v>
      </c>
      <c r="B95" s="8" t="s">
        <v>16</v>
      </c>
      <c r="C95" s="8" t="s">
        <v>17</v>
      </c>
      <c r="D95" s="8" t="s">
        <v>185</v>
      </c>
      <c r="E95" s="8" t="s">
        <v>16</v>
      </c>
      <c r="F95" s="8" t="s">
        <v>16</v>
      </c>
      <c r="G95" s="8"/>
      <c r="H95" s="8"/>
      <c r="I95" s="8"/>
      <c r="J95" s="8"/>
      <c r="K95" s="8"/>
      <c r="L95" s="8"/>
      <c r="M95" s="9">
        <v>0</v>
      </c>
      <c r="N95" s="9">
        <v>39181212.659999996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36895204.68</v>
      </c>
      <c r="AG95" s="9">
        <v>0</v>
      </c>
      <c r="AH95" s="9">
        <v>0</v>
      </c>
      <c r="AI95" s="9">
        <v>36895204.68</v>
      </c>
      <c r="AJ95" s="9">
        <v>-36895204.68</v>
      </c>
      <c r="AK95" s="9">
        <v>39181212.659999996</v>
      </c>
      <c r="AL95" s="10">
        <v>0</v>
      </c>
      <c r="AM95" s="9">
        <v>0</v>
      </c>
      <c r="AN95" s="10">
        <v>0</v>
      </c>
      <c r="AO95" s="30">
        <v>0</v>
      </c>
      <c r="AP95" s="35">
        <f t="shared" si="1"/>
        <v>94.165550719838294</v>
      </c>
    </row>
    <row r="96" spans="1:42" ht="51" outlineLevel="3" x14ac:dyDescent="0.25">
      <c r="A96" s="7" t="s">
        <v>186</v>
      </c>
      <c r="B96" s="8" t="s">
        <v>16</v>
      </c>
      <c r="C96" s="8" t="s">
        <v>17</v>
      </c>
      <c r="D96" s="8" t="s">
        <v>185</v>
      </c>
      <c r="E96" s="8" t="s">
        <v>16</v>
      </c>
      <c r="F96" s="8" t="s">
        <v>16</v>
      </c>
      <c r="G96" s="8"/>
      <c r="H96" s="8"/>
      <c r="I96" s="8"/>
      <c r="J96" s="8"/>
      <c r="K96" s="8"/>
      <c r="L96" s="8"/>
      <c r="M96" s="9">
        <v>0</v>
      </c>
      <c r="N96" s="9">
        <v>32263785.52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29978788.300000001</v>
      </c>
      <c r="AG96" s="9">
        <v>0</v>
      </c>
      <c r="AH96" s="9">
        <v>0</v>
      </c>
      <c r="AI96" s="9">
        <v>29978788.300000001</v>
      </c>
      <c r="AJ96" s="9">
        <v>-29978788.300000001</v>
      </c>
      <c r="AK96" s="9">
        <v>32263785.52</v>
      </c>
      <c r="AL96" s="10">
        <v>0</v>
      </c>
      <c r="AM96" s="9">
        <v>0</v>
      </c>
      <c r="AN96" s="10">
        <v>0</v>
      </c>
      <c r="AO96" s="30">
        <v>0</v>
      </c>
      <c r="AP96" s="35">
        <f t="shared" si="1"/>
        <v>92.917764660369599</v>
      </c>
    </row>
    <row r="97" spans="1:42" ht="63.75" outlineLevel="4" x14ac:dyDescent="0.25">
      <c r="A97" s="7" t="s">
        <v>187</v>
      </c>
      <c r="B97" s="8" t="s">
        <v>16</v>
      </c>
      <c r="C97" s="8" t="s">
        <v>17</v>
      </c>
      <c r="D97" s="8" t="s">
        <v>188</v>
      </c>
      <c r="E97" s="8" t="s">
        <v>16</v>
      </c>
      <c r="F97" s="8" t="s">
        <v>16</v>
      </c>
      <c r="G97" s="8"/>
      <c r="H97" s="8"/>
      <c r="I97" s="8"/>
      <c r="J97" s="8"/>
      <c r="K97" s="8"/>
      <c r="L97" s="8"/>
      <c r="M97" s="9">
        <v>0</v>
      </c>
      <c r="N97" s="9">
        <v>2230584.5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2230584.5</v>
      </c>
      <c r="AL97" s="10">
        <v>0</v>
      </c>
      <c r="AM97" s="9">
        <v>0</v>
      </c>
      <c r="AN97" s="10">
        <v>0</v>
      </c>
      <c r="AO97" s="30">
        <v>0</v>
      </c>
      <c r="AP97" s="35">
        <f t="shared" si="1"/>
        <v>0</v>
      </c>
    </row>
    <row r="98" spans="1:42" ht="63.75" outlineLevel="5" x14ac:dyDescent="0.25">
      <c r="A98" s="7" t="s">
        <v>189</v>
      </c>
      <c r="B98" s="8" t="s">
        <v>16</v>
      </c>
      <c r="C98" s="8" t="s">
        <v>17</v>
      </c>
      <c r="D98" s="8" t="s">
        <v>190</v>
      </c>
      <c r="E98" s="8" t="s">
        <v>16</v>
      </c>
      <c r="F98" s="8" t="s">
        <v>16</v>
      </c>
      <c r="G98" s="8"/>
      <c r="H98" s="8"/>
      <c r="I98" s="8"/>
      <c r="J98" s="8"/>
      <c r="K98" s="8"/>
      <c r="L98" s="8"/>
      <c r="M98" s="9">
        <v>0</v>
      </c>
      <c r="N98" s="9">
        <v>2230584.5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2230584.5</v>
      </c>
      <c r="AL98" s="10">
        <v>0</v>
      </c>
      <c r="AM98" s="9">
        <v>0</v>
      </c>
      <c r="AN98" s="10">
        <v>0</v>
      </c>
      <c r="AO98" s="30">
        <v>0</v>
      </c>
      <c r="AP98" s="35">
        <f t="shared" si="1"/>
        <v>0</v>
      </c>
    </row>
    <row r="99" spans="1:42" ht="25.5" outlineLevel="4" x14ac:dyDescent="0.25">
      <c r="A99" s="7" t="s">
        <v>191</v>
      </c>
      <c r="B99" s="8" t="s">
        <v>16</v>
      </c>
      <c r="C99" s="8" t="s">
        <v>17</v>
      </c>
      <c r="D99" s="8" t="s">
        <v>192</v>
      </c>
      <c r="E99" s="8" t="s">
        <v>16</v>
      </c>
      <c r="F99" s="8" t="s">
        <v>16</v>
      </c>
      <c r="G99" s="8"/>
      <c r="H99" s="8"/>
      <c r="I99" s="8"/>
      <c r="J99" s="8"/>
      <c r="K99" s="8"/>
      <c r="L99" s="8"/>
      <c r="M99" s="9">
        <v>0</v>
      </c>
      <c r="N99" s="9">
        <v>5802035.5999999996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5802035.5999999996</v>
      </c>
      <c r="AG99" s="9">
        <v>0</v>
      </c>
      <c r="AH99" s="9">
        <v>0</v>
      </c>
      <c r="AI99" s="9">
        <v>5802035.5999999996</v>
      </c>
      <c r="AJ99" s="9">
        <v>-5802035.5999999996</v>
      </c>
      <c r="AK99" s="9">
        <v>5802035.5999999996</v>
      </c>
      <c r="AL99" s="10">
        <v>0</v>
      </c>
      <c r="AM99" s="9">
        <v>0</v>
      </c>
      <c r="AN99" s="10">
        <v>0</v>
      </c>
      <c r="AO99" s="30">
        <v>0</v>
      </c>
      <c r="AP99" s="35">
        <f t="shared" si="1"/>
        <v>100</v>
      </c>
    </row>
    <row r="100" spans="1:42" ht="25.5" outlineLevel="5" x14ac:dyDescent="0.25">
      <c r="A100" s="7" t="s">
        <v>193</v>
      </c>
      <c r="B100" s="8" t="s">
        <v>16</v>
      </c>
      <c r="C100" s="8" t="s">
        <v>17</v>
      </c>
      <c r="D100" s="8" t="s">
        <v>194</v>
      </c>
      <c r="E100" s="8" t="s">
        <v>16</v>
      </c>
      <c r="F100" s="8" t="s">
        <v>16</v>
      </c>
      <c r="G100" s="8"/>
      <c r="H100" s="8"/>
      <c r="I100" s="8"/>
      <c r="J100" s="8"/>
      <c r="K100" s="8"/>
      <c r="L100" s="8"/>
      <c r="M100" s="9">
        <v>0</v>
      </c>
      <c r="N100" s="9">
        <v>5802035.5999999996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5802035.5999999996</v>
      </c>
      <c r="AG100" s="9">
        <v>0</v>
      </c>
      <c r="AH100" s="9">
        <v>0</v>
      </c>
      <c r="AI100" s="9">
        <v>5802035.5999999996</v>
      </c>
      <c r="AJ100" s="9">
        <v>-5802035.5999999996</v>
      </c>
      <c r="AK100" s="9">
        <v>5802035.5999999996</v>
      </c>
      <c r="AL100" s="10">
        <v>0</v>
      </c>
      <c r="AM100" s="9">
        <v>0</v>
      </c>
      <c r="AN100" s="10">
        <v>0</v>
      </c>
      <c r="AO100" s="30">
        <v>0</v>
      </c>
      <c r="AP100" s="35">
        <f t="shared" si="1"/>
        <v>100</v>
      </c>
    </row>
    <row r="101" spans="1:42" ht="25.5" outlineLevel="4" x14ac:dyDescent="0.25">
      <c r="A101" s="7" t="s">
        <v>195</v>
      </c>
      <c r="B101" s="8" t="s">
        <v>16</v>
      </c>
      <c r="C101" s="8" t="s">
        <v>17</v>
      </c>
      <c r="D101" s="8" t="s">
        <v>196</v>
      </c>
      <c r="E101" s="8" t="s">
        <v>16</v>
      </c>
      <c r="F101" s="8" t="s">
        <v>16</v>
      </c>
      <c r="G101" s="8"/>
      <c r="H101" s="8"/>
      <c r="I101" s="8"/>
      <c r="J101" s="8"/>
      <c r="K101" s="8"/>
      <c r="L101" s="8"/>
      <c r="M101" s="9">
        <v>0</v>
      </c>
      <c r="N101" s="9">
        <v>934428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934428</v>
      </c>
      <c r="AG101" s="9">
        <v>0</v>
      </c>
      <c r="AH101" s="9">
        <v>0</v>
      </c>
      <c r="AI101" s="9">
        <v>934428</v>
      </c>
      <c r="AJ101" s="9">
        <v>-934428</v>
      </c>
      <c r="AK101" s="9">
        <v>934428</v>
      </c>
      <c r="AL101" s="10">
        <v>0</v>
      </c>
      <c r="AM101" s="9">
        <v>0</v>
      </c>
      <c r="AN101" s="10">
        <v>0</v>
      </c>
      <c r="AO101" s="30">
        <v>0</v>
      </c>
      <c r="AP101" s="35">
        <f t="shared" si="1"/>
        <v>100</v>
      </c>
    </row>
    <row r="102" spans="1:42" ht="25.5" outlineLevel="5" x14ac:dyDescent="0.25">
      <c r="A102" s="7" t="s">
        <v>197</v>
      </c>
      <c r="B102" s="8" t="s">
        <v>16</v>
      </c>
      <c r="C102" s="8" t="s">
        <v>17</v>
      </c>
      <c r="D102" s="8" t="s">
        <v>198</v>
      </c>
      <c r="E102" s="8" t="s">
        <v>16</v>
      </c>
      <c r="F102" s="8" t="s">
        <v>16</v>
      </c>
      <c r="G102" s="8"/>
      <c r="H102" s="8"/>
      <c r="I102" s="8"/>
      <c r="J102" s="8"/>
      <c r="K102" s="8"/>
      <c r="L102" s="8"/>
      <c r="M102" s="9">
        <v>0</v>
      </c>
      <c r="N102" s="9">
        <v>934428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934428</v>
      </c>
      <c r="AG102" s="9">
        <v>0</v>
      </c>
      <c r="AH102" s="9">
        <v>0</v>
      </c>
      <c r="AI102" s="9">
        <v>934428</v>
      </c>
      <c r="AJ102" s="9">
        <v>-934428</v>
      </c>
      <c r="AK102" s="9">
        <v>934428</v>
      </c>
      <c r="AL102" s="10">
        <v>0</v>
      </c>
      <c r="AM102" s="9">
        <v>0</v>
      </c>
      <c r="AN102" s="10">
        <v>0</v>
      </c>
      <c r="AO102" s="30">
        <v>0</v>
      </c>
      <c r="AP102" s="35">
        <f t="shared" si="1"/>
        <v>100</v>
      </c>
    </row>
    <row r="103" spans="1:42" ht="25.5" outlineLevel="4" x14ac:dyDescent="0.25">
      <c r="A103" s="7" t="s">
        <v>199</v>
      </c>
      <c r="B103" s="8" t="s">
        <v>16</v>
      </c>
      <c r="C103" s="8" t="s">
        <v>17</v>
      </c>
      <c r="D103" s="8" t="s">
        <v>200</v>
      </c>
      <c r="E103" s="8" t="s">
        <v>16</v>
      </c>
      <c r="F103" s="8" t="s">
        <v>16</v>
      </c>
      <c r="G103" s="8"/>
      <c r="H103" s="8"/>
      <c r="I103" s="8"/>
      <c r="J103" s="8"/>
      <c r="K103" s="8"/>
      <c r="L103" s="8"/>
      <c r="M103" s="9">
        <v>0</v>
      </c>
      <c r="N103" s="9">
        <v>62880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62880</v>
      </c>
      <c r="AG103" s="9">
        <v>0</v>
      </c>
      <c r="AH103" s="9">
        <v>0</v>
      </c>
      <c r="AI103" s="9">
        <v>62880</v>
      </c>
      <c r="AJ103" s="9">
        <v>-62880</v>
      </c>
      <c r="AK103" s="9">
        <v>62880</v>
      </c>
      <c r="AL103" s="10">
        <v>0</v>
      </c>
      <c r="AM103" s="9">
        <v>0</v>
      </c>
      <c r="AN103" s="10">
        <v>0</v>
      </c>
      <c r="AO103" s="30">
        <v>0</v>
      </c>
      <c r="AP103" s="35">
        <f t="shared" si="1"/>
        <v>100</v>
      </c>
    </row>
    <row r="104" spans="1:42" ht="51" outlineLevel="5" x14ac:dyDescent="0.25">
      <c r="A104" s="7" t="s">
        <v>201</v>
      </c>
      <c r="B104" s="8" t="s">
        <v>16</v>
      </c>
      <c r="C104" s="8" t="s">
        <v>17</v>
      </c>
      <c r="D104" s="8" t="s">
        <v>202</v>
      </c>
      <c r="E104" s="8" t="s">
        <v>16</v>
      </c>
      <c r="F104" s="8" t="s">
        <v>16</v>
      </c>
      <c r="G104" s="8"/>
      <c r="H104" s="8"/>
      <c r="I104" s="8"/>
      <c r="J104" s="8"/>
      <c r="K104" s="8"/>
      <c r="L104" s="8"/>
      <c r="M104" s="9">
        <v>0</v>
      </c>
      <c r="N104" s="9">
        <v>62880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62880</v>
      </c>
      <c r="AG104" s="9">
        <v>0</v>
      </c>
      <c r="AH104" s="9">
        <v>0</v>
      </c>
      <c r="AI104" s="9">
        <v>62880</v>
      </c>
      <c r="AJ104" s="9">
        <v>-62880</v>
      </c>
      <c r="AK104" s="9">
        <v>62880</v>
      </c>
      <c r="AL104" s="10">
        <v>0</v>
      </c>
      <c r="AM104" s="9">
        <v>0</v>
      </c>
      <c r="AN104" s="10">
        <v>0</v>
      </c>
      <c r="AO104" s="30">
        <v>0</v>
      </c>
      <c r="AP104" s="35">
        <f t="shared" si="1"/>
        <v>100</v>
      </c>
    </row>
    <row r="105" spans="1:42" ht="38.25" outlineLevel="4" x14ac:dyDescent="0.25">
      <c r="A105" s="7" t="s">
        <v>203</v>
      </c>
      <c r="B105" s="8" t="s">
        <v>16</v>
      </c>
      <c r="C105" s="8" t="s">
        <v>17</v>
      </c>
      <c r="D105" s="8" t="s">
        <v>204</v>
      </c>
      <c r="E105" s="8" t="s">
        <v>16</v>
      </c>
      <c r="F105" s="8" t="s">
        <v>16</v>
      </c>
      <c r="G105" s="8"/>
      <c r="H105" s="8"/>
      <c r="I105" s="8"/>
      <c r="J105" s="8"/>
      <c r="K105" s="8"/>
      <c r="L105" s="8"/>
      <c r="M105" s="9">
        <v>0</v>
      </c>
      <c r="N105" s="9">
        <v>9961863.0500000007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9910025.0500000007</v>
      </c>
      <c r="AG105" s="9">
        <v>0</v>
      </c>
      <c r="AH105" s="9">
        <v>0</v>
      </c>
      <c r="AI105" s="9">
        <v>9910025.0500000007</v>
      </c>
      <c r="AJ105" s="9">
        <v>-9910025.0500000007</v>
      </c>
      <c r="AK105" s="9">
        <v>9961863.0500000007</v>
      </c>
      <c r="AL105" s="10">
        <v>0</v>
      </c>
      <c r="AM105" s="9">
        <v>0</v>
      </c>
      <c r="AN105" s="10">
        <v>0</v>
      </c>
      <c r="AO105" s="30">
        <v>0</v>
      </c>
      <c r="AP105" s="35">
        <f t="shared" si="1"/>
        <v>99.479635488464183</v>
      </c>
    </row>
    <row r="106" spans="1:42" ht="38.25" outlineLevel="5" x14ac:dyDescent="0.25">
      <c r="A106" s="7" t="s">
        <v>205</v>
      </c>
      <c r="B106" s="8" t="s">
        <v>16</v>
      </c>
      <c r="C106" s="8" t="s">
        <v>17</v>
      </c>
      <c r="D106" s="8" t="s">
        <v>206</v>
      </c>
      <c r="E106" s="8" t="s">
        <v>16</v>
      </c>
      <c r="F106" s="8" t="s">
        <v>16</v>
      </c>
      <c r="G106" s="8"/>
      <c r="H106" s="8"/>
      <c r="I106" s="8"/>
      <c r="J106" s="8"/>
      <c r="K106" s="8"/>
      <c r="L106" s="8"/>
      <c r="M106" s="9">
        <v>0</v>
      </c>
      <c r="N106" s="9">
        <v>4843245.05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4843245.05</v>
      </c>
      <c r="AG106" s="9">
        <v>0</v>
      </c>
      <c r="AH106" s="9">
        <v>0</v>
      </c>
      <c r="AI106" s="9">
        <v>4843245.05</v>
      </c>
      <c r="AJ106" s="9">
        <v>-4843245.05</v>
      </c>
      <c r="AK106" s="9">
        <v>4843245.05</v>
      </c>
      <c r="AL106" s="10">
        <v>0</v>
      </c>
      <c r="AM106" s="9">
        <v>0</v>
      </c>
      <c r="AN106" s="10">
        <v>0</v>
      </c>
      <c r="AO106" s="30">
        <v>0</v>
      </c>
      <c r="AP106" s="35">
        <f t="shared" si="1"/>
        <v>100</v>
      </c>
    </row>
    <row r="107" spans="1:42" ht="63.75" outlineLevel="5" x14ac:dyDescent="0.25">
      <c r="A107" s="7" t="s">
        <v>207</v>
      </c>
      <c r="B107" s="8" t="s">
        <v>16</v>
      </c>
      <c r="C107" s="8" t="s">
        <v>17</v>
      </c>
      <c r="D107" s="8" t="s">
        <v>208</v>
      </c>
      <c r="E107" s="8" t="s">
        <v>16</v>
      </c>
      <c r="F107" s="8" t="s">
        <v>16</v>
      </c>
      <c r="G107" s="8"/>
      <c r="H107" s="8"/>
      <c r="I107" s="8"/>
      <c r="J107" s="8"/>
      <c r="K107" s="8"/>
      <c r="L107" s="8"/>
      <c r="M107" s="9">
        <v>0</v>
      </c>
      <c r="N107" s="9">
        <v>5118618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5066780</v>
      </c>
      <c r="AG107" s="9">
        <v>0</v>
      </c>
      <c r="AH107" s="9">
        <v>0</v>
      </c>
      <c r="AI107" s="9">
        <v>5066780</v>
      </c>
      <c r="AJ107" s="9">
        <v>-5066780</v>
      </c>
      <c r="AK107" s="9">
        <v>5118618</v>
      </c>
      <c r="AL107" s="10">
        <v>0</v>
      </c>
      <c r="AM107" s="9">
        <v>0</v>
      </c>
      <c r="AN107" s="10">
        <v>0</v>
      </c>
      <c r="AO107" s="30">
        <v>0</v>
      </c>
      <c r="AP107" s="35">
        <f t="shared" si="1"/>
        <v>98.987265703359768</v>
      </c>
    </row>
    <row r="108" spans="1:42" ht="38.25" outlineLevel="4" x14ac:dyDescent="0.25">
      <c r="A108" s="7" t="s">
        <v>209</v>
      </c>
      <c r="B108" s="8" t="s">
        <v>16</v>
      </c>
      <c r="C108" s="8" t="s">
        <v>17</v>
      </c>
      <c r="D108" s="8" t="s">
        <v>210</v>
      </c>
      <c r="E108" s="8" t="s">
        <v>16</v>
      </c>
      <c r="F108" s="8" t="s">
        <v>16</v>
      </c>
      <c r="G108" s="8"/>
      <c r="H108" s="8"/>
      <c r="I108" s="8"/>
      <c r="J108" s="8"/>
      <c r="K108" s="8"/>
      <c r="L108" s="8"/>
      <c r="M108" s="9">
        <v>0</v>
      </c>
      <c r="N108" s="9">
        <v>13271994.369999999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13269419.65</v>
      </c>
      <c r="AG108" s="9">
        <v>0</v>
      </c>
      <c r="AH108" s="9">
        <v>0</v>
      </c>
      <c r="AI108" s="9">
        <v>13269419.65</v>
      </c>
      <c r="AJ108" s="9">
        <v>-13269419.65</v>
      </c>
      <c r="AK108" s="9">
        <v>13271994.369999999</v>
      </c>
      <c r="AL108" s="10">
        <v>0</v>
      </c>
      <c r="AM108" s="9">
        <v>0</v>
      </c>
      <c r="AN108" s="10">
        <v>0</v>
      </c>
      <c r="AO108" s="30">
        <v>0</v>
      </c>
      <c r="AP108" s="35">
        <f t="shared" si="1"/>
        <v>99.980600353434298</v>
      </c>
    </row>
    <row r="109" spans="1:42" ht="51" outlineLevel="5" x14ac:dyDescent="0.25">
      <c r="A109" s="7" t="s">
        <v>211</v>
      </c>
      <c r="B109" s="8" t="s">
        <v>16</v>
      </c>
      <c r="C109" s="8" t="s">
        <v>17</v>
      </c>
      <c r="D109" s="8" t="s">
        <v>212</v>
      </c>
      <c r="E109" s="8" t="s">
        <v>16</v>
      </c>
      <c r="F109" s="8" t="s">
        <v>16</v>
      </c>
      <c r="G109" s="8"/>
      <c r="H109" s="8"/>
      <c r="I109" s="8"/>
      <c r="J109" s="8"/>
      <c r="K109" s="8"/>
      <c r="L109" s="8"/>
      <c r="M109" s="9">
        <v>0</v>
      </c>
      <c r="N109" s="9">
        <v>13271994.369999999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13269419.65</v>
      </c>
      <c r="AG109" s="9">
        <v>0</v>
      </c>
      <c r="AH109" s="9">
        <v>0</v>
      </c>
      <c r="AI109" s="9">
        <v>13269419.65</v>
      </c>
      <c r="AJ109" s="9">
        <v>-13269419.65</v>
      </c>
      <c r="AK109" s="9">
        <v>13271994.369999999</v>
      </c>
      <c r="AL109" s="10">
        <v>0</v>
      </c>
      <c r="AM109" s="9">
        <v>0</v>
      </c>
      <c r="AN109" s="10">
        <v>0</v>
      </c>
      <c r="AO109" s="30">
        <v>0</v>
      </c>
      <c r="AP109" s="35">
        <f t="shared" si="1"/>
        <v>99.980600353434298</v>
      </c>
    </row>
    <row r="110" spans="1:42" ht="38.25" outlineLevel="3" x14ac:dyDescent="0.25">
      <c r="A110" s="7" t="s">
        <v>213</v>
      </c>
      <c r="B110" s="8" t="s">
        <v>16</v>
      </c>
      <c r="C110" s="8" t="s">
        <v>17</v>
      </c>
      <c r="D110" s="8" t="s">
        <v>214</v>
      </c>
      <c r="E110" s="8" t="s">
        <v>16</v>
      </c>
      <c r="F110" s="8" t="s">
        <v>16</v>
      </c>
      <c r="G110" s="8"/>
      <c r="H110" s="8"/>
      <c r="I110" s="8"/>
      <c r="J110" s="8"/>
      <c r="K110" s="8"/>
      <c r="L110" s="8"/>
      <c r="M110" s="9">
        <v>0</v>
      </c>
      <c r="N110" s="9">
        <v>6742427.1399999997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6741416.3799999999</v>
      </c>
      <c r="AG110" s="9">
        <v>0</v>
      </c>
      <c r="AH110" s="9">
        <v>0</v>
      </c>
      <c r="AI110" s="9">
        <v>6741416.3799999999</v>
      </c>
      <c r="AJ110" s="9">
        <v>-6741416.3799999999</v>
      </c>
      <c r="AK110" s="9">
        <v>6742427.1399999997</v>
      </c>
      <c r="AL110" s="10">
        <v>0</v>
      </c>
      <c r="AM110" s="9">
        <v>0</v>
      </c>
      <c r="AN110" s="10">
        <v>0</v>
      </c>
      <c r="AO110" s="30">
        <v>0</v>
      </c>
      <c r="AP110" s="35">
        <f t="shared" si="1"/>
        <v>99.985008959251431</v>
      </c>
    </row>
    <row r="111" spans="1:42" ht="38.25" outlineLevel="4" x14ac:dyDescent="0.25">
      <c r="A111" s="7" t="s">
        <v>215</v>
      </c>
      <c r="B111" s="8" t="s">
        <v>16</v>
      </c>
      <c r="C111" s="8" t="s">
        <v>17</v>
      </c>
      <c r="D111" s="8" t="s">
        <v>214</v>
      </c>
      <c r="E111" s="8" t="s">
        <v>16</v>
      </c>
      <c r="F111" s="8" t="s">
        <v>16</v>
      </c>
      <c r="G111" s="8"/>
      <c r="H111" s="8"/>
      <c r="I111" s="8"/>
      <c r="J111" s="8"/>
      <c r="K111" s="8"/>
      <c r="L111" s="8"/>
      <c r="M111" s="9">
        <v>0</v>
      </c>
      <c r="N111" s="9">
        <v>733199.44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732188.68</v>
      </c>
      <c r="AG111" s="9">
        <v>0</v>
      </c>
      <c r="AH111" s="9">
        <v>0</v>
      </c>
      <c r="AI111" s="9">
        <v>732188.68</v>
      </c>
      <c r="AJ111" s="9">
        <v>-732188.68</v>
      </c>
      <c r="AK111" s="9">
        <v>733199.44</v>
      </c>
      <c r="AL111" s="10">
        <v>0</v>
      </c>
      <c r="AM111" s="9">
        <v>0</v>
      </c>
      <c r="AN111" s="10">
        <v>0</v>
      </c>
      <c r="AO111" s="30">
        <v>0</v>
      </c>
      <c r="AP111" s="35">
        <f t="shared" si="1"/>
        <v>99.862143920895534</v>
      </c>
    </row>
    <row r="112" spans="1:42" ht="51" outlineLevel="5" x14ac:dyDescent="0.25">
      <c r="A112" s="7" t="s">
        <v>216</v>
      </c>
      <c r="B112" s="8" t="s">
        <v>16</v>
      </c>
      <c r="C112" s="8" t="s">
        <v>17</v>
      </c>
      <c r="D112" s="8" t="s">
        <v>217</v>
      </c>
      <c r="E112" s="8" t="s">
        <v>16</v>
      </c>
      <c r="F112" s="8" t="s">
        <v>16</v>
      </c>
      <c r="G112" s="8"/>
      <c r="H112" s="8"/>
      <c r="I112" s="8"/>
      <c r="J112" s="8"/>
      <c r="K112" s="8"/>
      <c r="L112" s="8"/>
      <c r="M112" s="9">
        <v>0</v>
      </c>
      <c r="N112" s="9">
        <v>733199.44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732188.68</v>
      </c>
      <c r="AG112" s="9">
        <v>0</v>
      </c>
      <c r="AH112" s="9">
        <v>0</v>
      </c>
      <c r="AI112" s="9">
        <v>732188.68</v>
      </c>
      <c r="AJ112" s="9">
        <v>-732188.68</v>
      </c>
      <c r="AK112" s="9">
        <v>733199.44</v>
      </c>
      <c r="AL112" s="10">
        <v>0</v>
      </c>
      <c r="AM112" s="9">
        <v>0</v>
      </c>
      <c r="AN112" s="10">
        <v>0</v>
      </c>
      <c r="AO112" s="30">
        <v>0</v>
      </c>
      <c r="AP112" s="35">
        <f t="shared" si="1"/>
        <v>99.862143920895534</v>
      </c>
    </row>
    <row r="113" spans="1:42" ht="38.25" outlineLevel="4" x14ac:dyDescent="0.25">
      <c r="A113" s="7" t="s">
        <v>218</v>
      </c>
      <c r="B113" s="8" t="s">
        <v>16</v>
      </c>
      <c r="C113" s="8" t="s">
        <v>17</v>
      </c>
      <c r="D113" s="8" t="s">
        <v>219</v>
      </c>
      <c r="E113" s="8" t="s">
        <v>16</v>
      </c>
      <c r="F113" s="8" t="s">
        <v>16</v>
      </c>
      <c r="G113" s="8"/>
      <c r="H113" s="8"/>
      <c r="I113" s="8"/>
      <c r="J113" s="8"/>
      <c r="K113" s="8"/>
      <c r="L113" s="8"/>
      <c r="M113" s="9">
        <v>0</v>
      </c>
      <c r="N113" s="9">
        <v>6009227.7000000002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6009227.7000000002</v>
      </c>
      <c r="AG113" s="9">
        <v>0</v>
      </c>
      <c r="AH113" s="9">
        <v>0</v>
      </c>
      <c r="AI113" s="9">
        <v>6009227.7000000002</v>
      </c>
      <c r="AJ113" s="9">
        <v>-6009227.7000000002</v>
      </c>
      <c r="AK113" s="9">
        <v>6009227.7000000002</v>
      </c>
      <c r="AL113" s="10">
        <v>0</v>
      </c>
      <c r="AM113" s="9">
        <v>0</v>
      </c>
      <c r="AN113" s="10">
        <v>0</v>
      </c>
      <c r="AO113" s="30">
        <v>0</v>
      </c>
      <c r="AP113" s="35">
        <f t="shared" si="1"/>
        <v>100</v>
      </c>
    </row>
    <row r="114" spans="1:42" ht="63.75" outlineLevel="5" x14ac:dyDescent="0.25">
      <c r="A114" s="7" t="s">
        <v>220</v>
      </c>
      <c r="B114" s="8" t="s">
        <v>16</v>
      </c>
      <c r="C114" s="8" t="s">
        <v>17</v>
      </c>
      <c r="D114" s="8" t="s">
        <v>221</v>
      </c>
      <c r="E114" s="8" t="s">
        <v>16</v>
      </c>
      <c r="F114" s="8" t="s">
        <v>16</v>
      </c>
      <c r="G114" s="8"/>
      <c r="H114" s="8"/>
      <c r="I114" s="8"/>
      <c r="J114" s="8"/>
      <c r="K114" s="8"/>
      <c r="L114" s="8"/>
      <c r="M114" s="9">
        <v>0</v>
      </c>
      <c r="N114" s="9">
        <v>1973540.94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1973540.94</v>
      </c>
      <c r="AG114" s="9">
        <v>0</v>
      </c>
      <c r="AH114" s="9">
        <v>0</v>
      </c>
      <c r="AI114" s="9">
        <v>1973540.94</v>
      </c>
      <c r="AJ114" s="9">
        <v>-1973540.94</v>
      </c>
      <c r="AK114" s="9">
        <v>1973540.94</v>
      </c>
      <c r="AL114" s="10">
        <v>0</v>
      </c>
      <c r="AM114" s="9">
        <v>0</v>
      </c>
      <c r="AN114" s="10">
        <v>0</v>
      </c>
      <c r="AO114" s="30">
        <v>0</v>
      </c>
      <c r="AP114" s="35">
        <f t="shared" si="1"/>
        <v>100</v>
      </c>
    </row>
    <row r="115" spans="1:42" ht="38.25" outlineLevel="5" x14ac:dyDescent="0.25">
      <c r="A115" s="7" t="s">
        <v>222</v>
      </c>
      <c r="B115" s="8" t="s">
        <v>16</v>
      </c>
      <c r="C115" s="8" t="s">
        <v>17</v>
      </c>
      <c r="D115" s="8" t="s">
        <v>223</v>
      </c>
      <c r="E115" s="8" t="s">
        <v>16</v>
      </c>
      <c r="F115" s="8" t="s">
        <v>16</v>
      </c>
      <c r="G115" s="8"/>
      <c r="H115" s="8"/>
      <c r="I115" s="8"/>
      <c r="J115" s="8"/>
      <c r="K115" s="8"/>
      <c r="L115" s="8"/>
      <c r="M115" s="9">
        <v>0</v>
      </c>
      <c r="N115" s="9">
        <v>464090.36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464090.36</v>
      </c>
      <c r="AG115" s="9">
        <v>0</v>
      </c>
      <c r="AH115" s="9">
        <v>0</v>
      </c>
      <c r="AI115" s="9">
        <v>464090.36</v>
      </c>
      <c r="AJ115" s="9">
        <v>-464090.36</v>
      </c>
      <c r="AK115" s="9">
        <v>464090.36</v>
      </c>
      <c r="AL115" s="10">
        <v>0</v>
      </c>
      <c r="AM115" s="9">
        <v>0</v>
      </c>
      <c r="AN115" s="10">
        <v>0</v>
      </c>
      <c r="AO115" s="30">
        <v>0</v>
      </c>
      <c r="AP115" s="35">
        <f t="shared" si="1"/>
        <v>100</v>
      </c>
    </row>
    <row r="116" spans="1:42" ht="127.5" outlineLevel="5" x14ac:dyDescent="0.25">
      <c r="A116" s="7" t="s">
        <v>224</v>
      </c>
      <c r="B116" s="8" t="s">
        <v>16</v>
      </c>
      <c r="C116" s="8" t="s">
        <v>17</v>
      </c>
      <c r="D116" s="8" t="s">
        <v>225</v>
      </c>
      <c r="E116" s="8" t="s">
        <v>16</v>
      </c>
      <c r="F116" s="8" t="s">
        <v>16</v>
      </c>
      <c r="G116" s="8"/>
      <c r="H116" s="8"/>
      <c r="I116" s="8"/>
      <c r="J116" s="8"/>
      <c r="K116" s="8"/>
      <c r="L116" s="8"/>
      <c r="M116" s="9">
        <v>0</v>
      </c>
      <c r="N116" s="9">
        <v>3512873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3512873</v>
      </c>
      <c r="AG116" s="9">
        <v>0</v>
      </c>
      <c r="AH116" s="9">
        <v>0</v>
      </c>
      <c r="AI116" s="9">
        <v>3512873</v>
      </c>
      <c r="AJ116" s="9">
        <v>-3512873</v>
      </c>
      <c r="AK116" s="9">
        <v>3512873</v>
      </c>
      <c r="AL116" s="10">
        <v>0</v>
      </c>
      <c r="AM116" s="9">
        <v>0</v>
      </c>
      <c r="AN116" s="10">
        <v>0</v>
      </c>
      <c r="AO116" s="30">
        <v>0</v>
      </c>
      <c r="AP116" s="35">
        <f t="shared" si="1"/>
        <v>100</v>
      </c>
    </row>
    <row r="117" spans="1:42" ht="38.25" outlineLevel="5" x14ac:dyDescent="0.25">
      <c r="A117" s="7" t="s">
        <v>226</v>
      </c>
      <c r="B117" s="8" t="s">
        <v>16</v>
      </c>
      <c r="C117" s="8" t="s">
        <v>17</v>
      </c>
      <c r="D117" s="8" t="s">
        <v>227</v>
      </c>
      <c r="E117" s="8" t="s">
        <v>16</v>
      </c>
      <c r="F117" s="8" t="s">
        <v>16</v>
      </c>
      <c r="G117" s="8"/>
      <c r="H117" s="8"/>
      <c r="I117" s="8"/>
      <c r="J117" s="8"/>
      <c r="K117" s="8"/>
      <c r="L117" s="8"/>
      <c r="M117" s="9">
        <v>0</v>
      </c>
      <c r="N117" s="9">
        <v>58723.4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58723.4</v>
      </c>
      <c r="AG117" s="9">
        <v>0</v>
      </c>
      <c r="AH117" s="9">
        <v>0</v>
      </c>
      <c r="AI117" s="9">
        <v>58723.4</v>
      </c>
      <c r="AJ117" s="9">
        <v>-58723.4</v>
      </c>
      <c r="AK117" s="9">
        <v>58723.4</v>
      </c>
      <c r="AL117" s="10">
        <v>0</v>
      </c>
      <c r="AM117" s="9">
        <v>0</v>
      </c>
      <c r="AN117" s="10">
        <v>0</v>
      </c>
      <c r="AO117" s="30">
        <v>0</v>
      </c>
      <c r="AP117" s="35">
        <f t="shared" si="1"/>
        <v>100</v>
      </c>
    </row>
    <row r="118" spans="1:42" outlineLevel="3" x14ac:dyDescent="0.25">
      <c r="A118" s="7" t="s">
        <v>139</v>
      </c>
      <c r="B118" s="8" t="s">
        <v>16</v>
      </c>
      <c r="C118" s="8" t="s">
        <v>17</v>
      </c>
      <c r="D118" s="8" t="s">
        <v>228</v>
      </c>
      <c r="E118" s="8" t="s">
        <v>16</v>
      </c>
      <c r="F118" s="8" t="s">
        <v>16</v>
      </c>
      <c r="G118" s="8"/>
      <c r="H118" s="8"/>
      <c r="I118" s="8"/>
      <c r="J118" s="8"/>
      <c r="K118" s="8"/>
      <c r="L118" s="8"/>
      <c r="M118" s="9">
        <v>0</v>
      </c>
      <c r="N118" s="9">
        <v>175000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175000</v>
      </c>
      <c r="AG118" s="9">
        <v>0</v>
      </c>
      <c r="AH118" s="9">
        <v>0</v>
      </c>
      <c r="AI118" s="9">
        <v>175000</v>
      </c>
      <c r="AJ118" s="9">
        <v>-175000</v>
      </c>
      <c r="AK118" s="9">
        <v>175000</v>
      </c>
      <c r="AL118" s="10">
        <v>0</v>
      </c>
      <c r="AM118" s="9">
        <v>0</v>
      </c>
      <c r="AN118" s="10">
        <v>0</v>
      </c>
      <c r="AO118" s="30">
        <v>0</v>
      </c>
      <c r="AP118" s="35">
        <f t="shared" si="1"/>
        <v>100</v>
      </c>
    </row>
    <row r="119" spans="1:42" ht="51" outlineLevel="4" x14ac:dyDescent="0.25">
      <c r="A119" s="7" t="s">
        <v>229</v>
      </c>
      <c r="B119" s="8" t="s">
        <v>16</v>
      </c>
      <c r="C119" s="8" t="s">
        <v>17</v>
      </c>
      <c r="D119" s="8" t="s">
        <v>230</v>
      </c>
      <c r="E119" s="8" t="s">
        <v>16</v>
      </c>
      <c r="F119" s="8" t="s">
        <v>16</v>
      </c>
      <c r="G119" s="8"/>
      <c r="H119" s="8"/>
      <c r="I119" s="8"/>
      <c r="J119" s="8"/>
      <c r="K119" s="8"/>
      <c r="L119" s="8"/>
      <c r="M119" s="9">
        <v>0</v>
      </c>
      <c r="N119" s="9">
        <v>175000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175000</v>
      </c>
      <c r="AG119" s="9">
        <v>0</v>
      </c>
      <c r="AH119" s="9">
        <v>0</v>
      </c>
      <c r="AI119" s="9">
        <v>175000</v>
      </c>
      <c r="AJ119" s="9">
        <v>-175000</v>
      </c>
      <c r="AK119" s="9">
        <v>175000</v>
      </c>
      <c r="AL119" s="10">
        <v>0</v>
      </c>
      <c r="AM119" s="9">
        <v>0</v>
      </c>
      <c r="AN119" s="10">
        <v>0</v>
      </c>
      <c r="AO119" s="30">
        <v>0</v>
      </c>
      <c r="AP119" s="35">
        <f t="shared" si="1"/>
        <v>100</v>
      </c>
    </row>
    <row r="120" spans="1:42" outlineLevel="5" x14ac:dyDescent="0.25">
      <c r="A120" s="7" t="s">
        <v>19</v>
      </c>
      <c r="B120" s="8" t="s">
        <v>16</v>
      </c>
      <c r="C120" s="8" t="s">
        <v>17</v>
      </c>
      <c r="D120" s="8" t="s">
        <v>231</v>
      </c>
      <c r="E120" s="8" t="s">
        <v>16</v>
      </c>
      <c r="F120" s="8" t="s">
        <v>16</v>
      </c>
      <c r="G120" s="8"/>
      <c r="H120" s="8"/>
      <c r="I120" s="8"/>
      <c r="J120" s="8"/>
      <c r="K120" s="8"/>
      <c r="L120" s="8"/>
      <c r="M120" s="9">
        <v>0</v>
      </c>
      <c r="N120" s="9">
        <v>175000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175000</v>
      </c>
      <c r="AG120" s="9">
        <v>0</v>
      </c>
      <c r="AH120" s="9">
        <v>0</v>
      </c>
      <c r="AI120" s="9">
        <v>175000</v>
      </c>
      <c r="AJ120" s="9">
        <v>-175000</v>
      </c>
      <c r="AK120" s="9">
        <v>175000</v>
      </c>
      <c r="AL120" s="10">
        <v>0</v>
      </c>
      <c r="AM120" s="9">
        <v>0</v>
      </c>
      <c r="AN120" s="10">
        <v>0</v>
      </c>
      <c r="AO120" s="30">
        <v>0</v>
      </c>
      <c r="AP120" s="35">
        <f t="shared" si="1"/>
        <v>100</v>
      </c>
    </row>
    <row r="121" spans="1:42" ht="76.5" outlineLevel="6" x14ac:dyDescent="0.25">
      <c r="A121" s="7" t="s">
        <v>232</v>
      </c>
      <c r="B121" s="8" t="s">
        <v>16</v>
      </c>
      <c r="C121" s="8" t="s">
        <v>17</v>
      </c>
      <c r="D121" s="8" t="s">
        <v>233</v>
      </c>
      <c r="E121" s="8" t="s">
        <v>16</v>
      </c>
      <c r="F121" s="8" t="s">
        <v>16</v>
      </c>
      <c r="G121" s="8"/>
      <c r="H121" s="8"/>
      <c r="I121" s="8"/>
      <c r="J121" s="8"/>
      <c r="K121" s="8"/>
      <c r="L121" s="8"/>
      <c r="M121" s="9">
        <v>0</v>
      </c>
      <c r="N121" s="9">
        <v>175000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175000</v>
      </c>
      <c r="AG121" s="9">
        <v>0</v>
      </c>
      <c r="AH121" s="9">
        <v>0</v>
      </c>
      <c r="AI121" s="9">
        <v>175000</v>
      </c>
      <c r="AJ121" s="9">
        <v>-175000</v>
      </c>
      <c r="AK121" s="9">
        <v>175000</v>
      </c>
      <c r="AL121" s="10">
        <v>0</v>
      </c>
      <c r="AM121" s="9">
        <v>0</v>
      </c>
      <c r="AN121" s="10">
        <v>0</v>
      </c>
      <c r="AO121" s="30">
        <v>0</v>
      </c>
      <c r="AP121" s="35">
        <f t="shared" si="1"/>
        <v>100</v>
      </c>
    </row>
    <row r="122" spans="1:42" ht="76.5" outlineLevel="2" x14ac:dyDescent="0.25">
      <c r="A122" s="7" t="s">
        <v>234</v>
      </c>
      <c r="B122" s="8" t="s">
        <v>16</v>
      </c>
      <c r="C122" s="8" t="s">
        <v>17</v>
      </c>
      <c r="D122" s="8" t="s">
        <v>235</v>
      </c>
      <c r="E122" s="8" t="s">
        <v>16</v>
      </c>
      <c r="F122" s="8" t="s">
        <v>16</v>
      </c>
      <c r="G122" s="8"/>
      <c r="H122" s="8"/>
      <c r="I122" s="8"/>
      <c r="J122" s="8"/>
      <c r="K122" s="8"/>
      <c r="L122" s="8"/>
      <c r="M122" s="9">
        <v>0</v>
      </c>
      <c r="N122" s="9">
        <v>27319357.800000001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19605615.690000001</v>
      </c>
      <c r="AG122" s="9">
        <v>0</v>
      </c>
      <c r="AH122" s="9">
        <v>0</v>
      </c>
      <c r="AI122" s="9">
        <v>19605615.690000001</v>
      </c>
      <c r="AJ122" s="9">
        <v>-19605615.690000001</v>
      </c>
      <c r="AK122" s="9">
        <v>27319357.800000001</v>
      </c>
      <c r="AL122" s="10">
        <v>0</v>
      </c>
      <c r="AM122" s="9">
        <v>0</v>
      </c>
      <c r="AN122" s="10">
        <v>0</v>
      </c>
      <c r="AO122" s="30">
        <v>0</v>
      </c>
      <c r="AP122" s="35">
        <f t="shared" si="1"/>
        <v>71.764555497713786</v>
      </c>
    </row>
    <row r="123" spans="1:42" ht="51" outlineLevel="4" x14ac:dyDescent="0.25">
      <c r="A123" s="7" t="s">
        <v>236</v>
      </c>
      <c r="B123" s="8" t="s">
        <v>16</v>
      </c>
      <c r="C123" s="8" t="s">
        <v>17</v>
      </c>
      <c r="D123" s="8" t="s">
        <v>237</v>
      </c>
      <c r="E123" s="8" t="s">
        <v>16</v>
      </c>
      <c r="F123" s="8" t="s">
        <v>16</v>
      </c>
      <c r="G123" s="8"/>
      <c r="H123" s="8"/>
      <c r="I123" s="8"/>
      <c r="J123" s="8"/>
      <c r="K123" s="8"/>
      <c r="L123" s="8"/>
      <c r="M123" s="9">
        <v>0</v>
      </c>
      <c r="N123" s="9">
        <v>27319357.800000001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19605615.690000001</v>
      </c>
      <c r="AG123" s="9">
        <v>0</v>
      </c>
      <c r="AH123" s="9">
        <v>0</v>
      </c>
      <c r="AI123" s="9">
        <v>19605615.690000001</v>
      </c>
      <c r="AJ123" s="9">
        <v>-19605615.690000001</v>
      </c>
      <c r="AK123" s="9">
        <v>27319357.800000001</v>
      </c>
      <c r="AL123" s="10">
        <v>0</v>
      </c>
      <c r="AM123" s="9">
        <v>0</v>
      </c>
      <c r="AN123" s="10">
        <v>0</v>
      </c>
      <c r="AO123" s="30">
        <v>0</v>
      </c>
      <c r="AP123" s="35">
        <f t="shared" si="1"/>
        <v>71.764555497713786</v>
      </c>
    </row>
    <row r="124" spans="1:42" ht="38.25" outlineLevel="5" x14ac:dyDescent="0.25">
      <c r="A124" s="7" t="s">
        <v>238</v>
      </c>
      <c r="B124" s="8" t="s">
        <v>16</v>
      </c>
      <c r="C124" s="8" t="s">
        <v>17</v>
      </c>
      <c r="D124" s="8" t="s">
        <v>239</v>
      </c>
      <c r="E124" s="8" t="s">
        <v>16</v>
      </c>
      <c r="F124" s="8" t="s">
        <v>16</v>
      </c>
      <c r="G124" s="8"/>
      <c r="H124" s="8"/>
      <c r="I124" s="8"/>
      <c r="J124" s="8"/>
      <c r="K124" s="8"/>
      <c r="L124" s="8"/>
      <c r="M124" s="9">
        <v>0</v>
      </c>
      <c r="N124" s="9">
        <v>27319357.800000001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19605615.690000001</v>
      </c>
      <c r="AG124" s="9">
        <v>0</v>
      </c>
      <c r="AH124" s="9">
        <v>0</v>
      </c>
      <c r="AI124" s="9">
        <v>19605615.690000001</v>
      </c>
      <c r="AJ124" s="9">
        <v>-19605615.690000001</v>
      </c>
      <c r="AK124" s="9">
        <v>27319357.800000001</v>
      </c>
      <c r="AL124" s="10">
        <v>0</v>
      </c>
      <c r="AM124" s="9">
        <v>0</v>
      </c>
      <c r="AN124" s="10">
        <v>0</v>
      </c>
      <c r="AO124" s="30">
        <v>0</v>
      </c>
      <c r="AP124" s="35">
        <f t="shared" si="1"/>
        <v>71.764555497713786</v>
      </c>
    </row>
    <row r="125" spans="1:42" ht="38.25" outlineLevel="1" x14ac:dyDescent="0.25">
      <c r="A125" s="7" t="s">
        <v>240</v>
      </c>
      <c r="B125" s="8" t="s">
        <v>16</v>
      </c>
      <c r="C125" s="8" t="s">
        <v>17</v>
      </c>
      <c r="D125" s="8" t="s">
        <v>241</v>
      </c>
      <c r="E125" s="8" t="s">
        <v>16</v>
      </c>
      <c r="F125" s="8" t="s">
        <v>16</v>
      </c>
      <c r="G125" s="8"/>
      <c r="H125" s="8"/>
      <c r="I125" s="8"/>
      <c r="J125" s="8"/>
      <c r="K125" s="8"/>
      <c r="L125" s="8"/>
      <c r="M125" s="9">
        <v>0</v>
      </c>
      <c r="N125" s="9">
        <v>16646885.130000001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16621678.140000001</v>
      </c>
      <c r="AG125" s="9">
        <v>0</v>
      </c>
      <c r="AH125" s="9">
        <v>0</v>
      </c>
      <c r="AI125" s="9">
        <v>16621678.140000001</v>
      </c>
      <c r="AJ125" s="9">
        <v>-16621678.140000001</v>
      </c>
      <c r="AK125" s="9">
        <v>16646885.130000001</v>
      </c>
      <c r="AL125" s="10">
        <v>0</v>
      </c>
      <c r="AM125" s="9">
        <v>0</v>
      </c>
      <c r="AN125" s="10">
        <v>0</v>
      </c>
      <c r="AO125" s="30">
        <v>0</v>
      </c>
      <c r="AP125" s="35">
        <f t="shared" si="1"/>
        <v>99.848578338811421</v>
      </c>
    </row>
    <row r="126" spans="1:42" ht="63.75" outlineLevel="2" x14ac:dyDescent="0.25">
      <c r="A126" s="7" t="s">
        <v>242</v>
      </c>
      <c r="B126" s="8" t="s">
        <v>16</v>
      </c>
      <c r="C126" s="8" t="s">
        <v>17</v>
      </c>
      <c r="D126" s="8" t="s">
        <v>243</v>
      </c>
      <c r="E126" s="8" t="s">
        <v>16</v>
      </c>
      <c r="F126" s="8" t="s">
        <v>16</v>
      </c>
      <c r="G126" s="8"/>
      <c r="H126" s="8"/>
      <c r="I126" s="8"/>
      <c r="J126" s="8"/>
      <c r="K126" s="8"/>
      <c r="L126" s="8"/>
      <c r="M126" s="9">
        <v>0</v>
      </c>
      <c r="N126" s="9">
        <v>6353043.9299999997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6327836.9400000004</v>
      </c>
      <c r="AG126" s="9">
        <v>0</v>
      </c>
      <c r="AH126" s="9">
        <v>0</v>
      </c>
      <c r="AI126" s="9">
        <v>6327836.9400000004</v>
      </c>
      <c r="AJ126" s="9">
        <v>-6327836.9400000004</v>
      </c>
      <c r="AK126" s="9">
        <v>6353043.9299999997</v>
      </c>
      <c r="AL126" s="10">
        <v>0</v>
      </c>
      <c r="AM126" s="9">
        <v>0</v>
      </c>
      <c r="AN126" s="10">
        <v>0</v>
      </c>
      <c r="AO126" s="30">
        <v>0</v>
      </c>
      <c r="AP126" s="35">
        <f t="shared" si="1"/>
        <v>99.603229722984153</v>
      </c>
    </row>
    <row r="127" spans="1:42" ht="51" outlineLevel="4" x14ac:dyDescent="0.25">
      <c r="A127" s="7" t="s">
        <v>244</v>
      </c>
      <c r="B127" s="8" t="s">
        <v>16</v>
      </c>
      <c r="C127" s="8" t="s">
        <v>17</v>
      </c>
      <c r="D127" s="8" t="s">
        <v>245</v>
      </c>
      <c r="E127" s="8" t="s">
        <v>16</v>
      </c>
      <c r="F127" s="8" t="s">
        <v>16</v>
      </c>
      <c r="G127" s="8"/>
      <c r="H127" s="8"/>
      <c r="I127" s="8"/>
      <c r="J127" s="8"/>
      <c r="K127" s="8"/>
      <c r="L127" s="8"/>
      <c r="M127" s="9">
        <v>0</v>
      </c>
      <c r="N127" s="9">
        <v>305000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279793.01</v>
      </c>
      <c r="AG127" s="9">
        <v>0</v>
      </c>
      <c r="AH127" s="9">
        <v>0</v>
      </c>
      <c r="AI127" s="9">
        <v>279793.01</v>
      </c>
      <c r="AJ127" s="9">
        <v>-279793.01</v>
      </c>
      <c r="AK127" s="9">
        <v>305000</v>
      </c>
      <c r="AL127" s="10">
        <v>0</v>
      </c>
      <c r="AM127" s="9">
        <v>0</v>
      </c>
      <c r="AN127" s="10">
        <v>0</v>
      </c>
      <c r="AO127" s="30">
        <v>0</v>
      </c>
      <c r="AP127" s="35">
        <f t="shared" si="1"/>
        <v>91.73541311475411</v>
      </c>
    </row>
    <row r="128" spans="1:42" ht="38.25" outlineLevel="5" x14ac:dyDescent="0.25">
      <c r="A128" s="7" t="s">
        <v>246</v>
      </c>
      <c r="B128" s="8" t="s">
        <v>16</v>
      </c>
      <c r="C128" s="8" t="s">
        <v>17</v>
      </c>
      <c r="D128" s="8" t="s">
        <v>247</v>
      </c>
      <c r="E128" s="8" t="s">
        <v>16</v>
      </c>
      <c r="F128" s="8" t="s">
        <v>16</v>
      </c>
      <c r="G128" s="8"/>
      <c r="H128" s="8"/>
      <c r="I128" s="8"/>
      <c r="J128" s="8"/>
      <c r="K128" s="8"/>
      <c r="L128" s="8"/>
      <c r="M128" s="9">
        <v>0</v>
      </c>
      <c r="N128" s="9">
        <v>305000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279793.01</v>
      </c>
      <c r="AG128" s="9">
        <v>0</v>
      </c>
      <c r="AH128" s="9">
        <v>0</v>
      </c>
      <c r="AI128" s="9">
        <v>279793.01</v>
      </c>
      <c r="AJ128" s="9">
        <v>-279793.01</v>
      </c>
      <c r="AK128" s="9">
        <v>305000</v>
      </c>
      <c r="AL128" s="10">
        <v>0</v>
      </c>
      <c r="AM128" s="9">
        <v>0</v>
      </c>
      <c r="AN128" s="10">
        <v>0</v>
      </c>
      <c r="AO128" s="30">
        <v>0</v>
      </c>
      <c r="AP128" s="35">
        <f t="shared" si="1"/>
        <v>91.73541311475411</v>
      </c>
    </row>
    <row r="129" spans="1:42" ht="38.25" outlineLevel="4" x14ac:dyDescent="0.25">
      <c r="A129" s="7" t="s">
        <v>248</v>
      </c>
      <c r="B129" s="8" t="s">
        <v>16</v>
      </c>
      <c r="C129" s="8" t="s">
        <v>17</v>
      </c>
      <c r="D129" s="8" t="s">
        <v>249</v>
      </c>
      <c r="E129" s="8" t="s">
        <v>16</v>
      </c>
      <c r="F129" s="8" t="s">
        <v>16</v>
      </c>
      <c r="G129" s="8"/>
      <c r="H129" s="8"/>
      <c r="I129" s="8"/>
      <c r="J129" s="8"/>
      <c r="K129" s="8"/>
      <c r="L129" s="8"/>
      <c r="M129" s="9">
        <v>0</v>
      </c>
      <c r="N129" s="9">
        <v>6048043.9299999997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6048043.9299999997</v>
      </c>
      <c r="AG129" s="9">
        <v>0</v>
      </c>
      <c r="AH129" s="9">
        <v>0</v>
      </c>
      <c r="AI129" s="9">
        <v>6048043.9299999997</v>
      </c>
      <c r="AJ129" s="9">
        <v>-6048043.9299999997</v>
      </c>
      <c r="AK129" s="9">
        <v>6048043.9299999997</v>
      </c>
      <c r="AL129" s="10">
        <v>0</v>
      </c>
      <c r="AM129" s="9">
        <v>0</v>
      </c>
      <c r="AN129" s="10">
        <v>0</v>
      </c>
      <c r="AO129" s="30">
        <v>0</v>
      </c>
      <c r="AP129" s="35">
        <f t="shared" si="1"/>
        <v>100</v>
      </c>
    </row>
    <row r="130" spans="1:42" ht="51" outlineLevel="5" x14ac:dyDescent="0.25">
      <c r="A130" s="7" t="s">
        <v>250</v>
      </c>
      <c r="B130" s="8" t="s">
        <v>16</v>
      </c>
      <c r="C130" s="8" t="s">
        <v>17</v>
      </c>
      <c r="D130" s="8" t="s">
        <v>251</v>
      </c>
      <c r="E130" s="8" t="s">
        <v>16</v>
      </c>
      <c r="F130" s="8" t="s">
        <v>16</v>
      </c>
      <c r="G130" s="8"/>
      <c r="H130" s="8"/>
      <c r="I130" s="8"/>
      <c r="J130" s="8"/>
      <c r="K130" s="8"/>
      <c r="L130" s="8"/>
      <c r="M130" s="9">
        <v>0</v>
      </c>
      <c r="N130" s="9">
        <v>6048043.9299999997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6048043.9299999997</v>
      </c>
      <c r="AG130" s="9">
        <v>0</v>
      </c>
      <c r="AH130" s="9">
        <v>0</v>
      </c>
      <c r="AI130" s="9">
        <v>6048043.9299999997</v>
      </c>
      <c r="AJ130" s="9">
        <v>-6048043.9299999997</v>
      </c>
      <c r="AK130" s="9">
        <v>6048043.9299999997</v>
      </c>
      <c r="AL130" s="10">
        <v>0</v>
      </c>
      <c r="AM130" s="9">
        <v>0</v>
      </c>
      <c r="AN130" s="10">
        <v>0</v>
      </c>
      <c r="AO130" s="30">
        <v>0</v>
      </c>
      <c r="AP130" s="35">
        <f t="shared" si="1"/>
        <v>100</v>
      </c>
    </row>
    <row r="131" spans="1:42" ht="63.75" outlineLevel="2" x14ac:dyDescent="0.25">
      <c r="A131" s="7" t="s">
        <v>252</v>
      </c>
      <c r="B131" s="8" t="s">
        <v>16</v>
      </c>
      <c r="C131" s="8" t="s">
        <v>17</v>
      </c>
      <c r="D131" s="8" t="s">
        <v>253</v>
      </c>
      <c r="E131" s="8" t="s">
        <v>16</v>
      </c>
      <c r="F131" s="8" t="s">
        <v>16</v>
      </c>
      <c r="G131" s="8"/>
      <c r="H131" s="8"/>
      <c r="I131" s="8"/>
      <c r="J131" s="8"/>
      <c r="K131" s="8"/>
      <c r="L131" s="8"/>
      <c r="M131" s="9">
        <v>0</v>
      </c>
      <c r="N131" s="9">
        <v>10293841.199999999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10293841.199999999</v>
      </c>
      <c r="AG131" s="9">
        <v>0</v>
      </c>
      <c r="AH131" s="9">
        <v>0</v>
      </c>
      <c r="AI131" s="9">
        <v>10293841.199999999</v>
      </c>
      <c r="AJ131" s="9">
        <v>-10293841.199999999</v>
      </c>
      <c r="AK131" s="9">
        <v>10293841.199999999</v>
      </c>
      <c r="AL131" s="10">
        <v>0</v>
      </c>
      <c r="AM131" s="9">
        <v>0</v>
      </c>
      <c r="AN131" s="10">
        <v>0</v>
      </c>
      <c r="AO131" s="30">
        <v>0</v>
      </c>
      <c r="AP131" s="35">
        <f t="shared" si="1"/>
        <v>100</v>
      </c>
    </row>
    <row r="132" spans="1:42" ht="25.5" outlineLevel="4" x14ac:dyDescent="0.25">
      <c r="A132" s="7" t="s">
        <v>254</v>
      </c>
      <c r="B132" s="8" t="s">
        <v>16</v>
      </c>
      <c r="C132" s="8" t="s">
        <v>17</v>
      </c>
      <c r="D132" s="8" t="s">
        <v>255</v>
      </c>
      <c r="E132" s="8" t="s">
        <v>16</v>
      </c>
      <c r="F132" s="8" t="s">
        <v>16</v>
      </c>
      <c r="G132" s="8"/>
      <c r="H132" s="8"/>
      <c r="I132" s="8"/>
      <c r="J132" s="8"/>
      <c r="K132" s="8"/>
      <c r="L132" s="8"/>
      <c r="M132" s="9">
        <v>0</v>
      </c>
      <c r="N132" s="9">
        <v>10293841.199999999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10293841.199999999</v>
      </c>
      <c r="AG132" s="9">
        <v>0</v>
      </c>
      <c r="AH132" s="9">
        <v>0</v>
      </c>
      <c r="AI132" s="9">
        <v>10293841.199999999</v>
      </c>
      <c r="AJ132" s="9">
        <v>-10293841.199999999</v>
      </c>
      <c r="AK132" s="9">
        <v>10293841.199999999</v>
      </c>
      <c r="AL132" s="10">
        <v>0</v>
      </c>
      <c r="AM132" s="9">
        <v>0</v>
      </c>
      <c r="AN132" s="10">
        <v>0</v>
      </c>
      <c r="AO132" s="30">
        <v>0</v>
      </c>
      <c r="AP132" s="35">
        <f t="shared" si="1"/>
        <v>100</v>
      </c>
    </row>
    <row r="133" spans="1:42" ht="38.25" outlineLevel="5" x14ac:dyDescent="0.25">
      <c r="A133" s="7" t="s">
        <v>256</v>
      </c>
      <c r="B133" s="8" t="s">
        <v>16</v>
      </c>
      <c r="C133" s="8" t="s">
        <v>17</v>
      </c>
      <c r="D133" s="8" t="s">
        <v>257</v>
      </c>
      <c r="E133" s="8" t="s">
        <v>16</v>
      </c>
      <c r="F133" s="8" t="s">
        <v>16</v>
      </c>
      <c r="G133" s="8"/>
      <c r="H133" s="8"/>
      <c r="I133" s="8"/>
      <c r="J133" s="8"/>
      <c r="K133" s="8"/>
      <c r="L133" s="8"/>
      <c r="M133" s="9">
        <v>0</v>
      </c>
      <c r="N133" s="9">
        <v>10293841.199999999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10293841.199999999</v>
      </c>
      <c r="AG133" s="9">
        <v>0</v>
      </c>
      <c r="AH133" s="9">
        <v>0</v>
      </c>
      <c r="AI133" s="9">
        <v>10293841.199999999</v>
      </c>
      <c r="AJ133" s="9">
        <v>-10293841.199999999</v>
      </c>
      <c r="AK133" s="9">
        <v>10293841.199999999</v>
      </c>
      <c r="AL133" s="10">
        <v>0</v>
      </c>
      <c r="AM133" s="9">
        <v>0</v>
      </c>
      <c r="AN133" s="10">
        <v>0</v>
      </c>
      <c r="AO133" s="30">
        <v>0</v>
      </c>
      <c r="AP133" s="35">
        <f t="shared" si="1"/>
        <v>100</v>
      </c>
    </row>
    <row r="134" spans="1:42" ht="25.5" outlineLevel="1" x14ac:dyDescent="0.25">
      <c r="A134" s="7" t="s">
        <v>258</v>
      </c>
      <c r="B134" s="8" t="s">
        <v>16</v>
      </c>
      <c r="C134" s="8" t="s">
        <v>17</v>
      </c>
      <c r="D134" s="8" t="s">
        <v>259</v>
      </c>
      <c r="E134" s="8" t="s">
        <v>16</v>
      </c>
      <c r="F134" s="8" t="s">
        <v>16</v>
      </c>
      <c r="G134" s="8"/>
      <c r="H134" s="8"/>
      <c r="I134" s="8"/>
      <c r="J134" s="8"/>
      <c r="K134" s="8"/>
      <c r="L134" s="8"/>
      <c r="M134" s="9">
        <v>0</v>
      </c>
      <c r="N134" s="9">
        <v>941807.5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940913.16</v>
      </c>
      <c r="AG134" s="9">
        <v>0</v>
      </c>
      <c r="AH134" s="9">
        <v>0</v>
      </c>
      <c r="AI134" s="9">
        <v>940913.16</v>
      </c>
      <c r="AJ134" s="9">
        <v>-940913.16</v>
      </c>
      <c r="AK134" s="9">
        <v>941807.5</v>
      </c>
      <c r="AL134" s="10">
        <v>0</v>
      </c>
      <c r="AM134" s="9">
        <v>0</v>
      </c>
      <c r="AN134" s="10">
        <v>0</v>
      </c>
      <c r="AO134" s="30">
        <v>0</v>
      </c>
      <c r="AP134" s="35">
        <f t="shared" si="1"/>
        <v>99.905040042683893</v>
      </c>
    </row>
    <row r="135" spans="1:42" ht="63.75" outlineLevel="2" x14ac:dyDescent="0.25">
      <c r="A135" s="7" t="s">
        <v>260</v>
      </c>
      <c r="B135" s="8" t="s">
        <v>16</v>
      </c>
      <c r="C135" s="8" t="s">
        <v>17</v>
      </c>
      <c r="D135" s="8" t="s">
        <v>261</v>
      </c>
      <c r="E135" s="8" t="s">
        <v>16</v>
      </c>
      <c r="F135" s="8" t="s">
        <v>16</v>
      </c>
      <c r="G135" s="8"/>
      <c r="H135" s="8"/>
      <c r="I135" s="8"/>
      <c r="J135" s="8"/>
      <c r="K135" s="8"/>
      <c r="L135" s="8"/>
      <c r="M135" s="9">
        <v>0</v>
      </c>
      <c r="N135" s="9">
        <v>860907.5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860013.16</v>
      </c>
      <c r="AG135" s="9">
        <v>0</v>
      </c>
      <c r="AH135" s="9">
        <v>0</v>
      </c>
      <c r="AI135" s="9">
        <v>860013.16</v>
      </c>
      <c r="AJ135" s="9">
        <v>-860013.16</v>
      </c>
      <c r="AK135" s="9">
        <v>860907.5</v>
      </c>
      <c r="AL135" s="10">
        <v>0</v>
      </c>
      <c r="AM135" s="9">
        <v>0</v>
      </c>
      <c r="AN135" s="10">
        <v>0</v>
      </c>
      <c r="AO135" s="30">
        <v>0</v>
      </c>
      <c r="AP135" s="35">
        <f t="shared" si="1"/>
        <v>99.896116597892345</v>
      </c>
    </row>
    <row r="136" spans="1:42" ht="51" outlineLevel="4" x14ac:dyDescent="0.25">
      <c r="A136" s="7" t="s">
        <v>262</v>
      </c>
      <c r="B136" s="8" t="s">
        <v>16</v>
      </c>
      <c r="C136" s="8" t="s">
        <v>17</v>
      </c>
      <c r="D136" s="8" t="s">
        <v>263</v>
      </c>
      <c r="E136" s="8" t="s">
        <v>16</v>
      </c>
      <c r="F136" s="8" t="s">
        <v>16</v>
      </c>
      <c r="G136" s="8"/>
      <c r="H136" s="8"/>
      <c r="I136" s="8"/>
      <c r="J136" s="8"/>
      <c r="K136" s="8"/>
      <c r="L136" s="8"/>
      <c r="M136" s="9">
        <v>0</v>
      </c>
      <c r="N136" s="9">
        <v>860907.5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860013.16</v>
      </c>
      <c r="AG136" s="9">
        <v>0</v>
      </c>
      <c r="AH136" s="9">
        <v>0</v>
      </c>
      <c r="AI136" s="9">
        <v>860013.16</v>
      </c>
      <c r="AJ136" s="9">
        <v>-860013.16</v>
      </c>
      <c r="AK136" s="9">
        <v>860907.5</v>
      </c>
      <c r="AL136" s="10">
        <v>0</v>
      </c>
      <c r="AM136" s="9">
        <v>0</v>
      </c>
      <c r="AN136" s="10">
        <v>0</v>
      </c>
      <c r="AO136" s="30">
        <v>0</v>
      </c>
      <c r="AP136" s="35">
        <f t="shared" si="1"/>
        <v>99.896116597892345</v>
      </c>
    </row>
    <row r="137" spans="1:42" ht="51" outlineLevel="5" x14ac:dyDescent="0.25">
      <c r="A137" s="7" t="s">
        <v>264</v>
      </c>
      <c r="B137" s="8" t="s">
        <v>16</v>
      </c>
      <c r="C137" s="8" t="s">
        <v>17</v>
      </c>
      <c r="D137" s="8" t="s">
        <v>265</v>
      </c>
      <c r="E137" s="8" t="s">
        <v>16</v>
      </c>
      <c r="F137" s="8" t="s">
        <v>16</v>
      </c>
      <c r="G137" s="8"/>
      <c r="H137" s="8"/>
      <c r="I137" s="8"/>
      <c r="J137" s="8"/>
      <c r="K137" s="8"/>
      <c r="L137" s="8"/>
      <c r="M137" s="9">
        <v>0</v>
      </c>
      <c r="N137" s="9">
        <v>560907.5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560907.5</v>
      </c>
      <c r="AG137" s="9">
        <v>0</v>
      </c>
      <c r="AH137" s="9">
        <v>0</v>
      </c>
      <c r="AI137" s="9">
        <v>560907.5</v>
      </c>
      <c r="AJ137" s="9">
        <v>-560907.5</v>
      </c>
      <c r="AK137" s="9">
        <v>560907.5</v>
      </c>
      <c r="AL137" s="10">
        <v>0</v>
      </c>
      <c r="AM137" s="9">
        <v>0</v>
      </c>
      <c r="AN137" s="10">
        <v>0</v>
      </c>
      <c r="AO137" s="30">
        <v>0</v>
      </c>
      <c r="AP137" s="35">
        <f t="shared" si="1"/>
        <v>100</v>
      </c>
    </row>
    <row r="138" spans="1:42" ht="51" outlineLevel="5" x14ac:dyDescent="0.25">
      <c r="A138" s="7" t="s">
        <v>266</v>
      </c>
      <c r="B138" s="8" t="s">
        <v>16</v>
      </c>
      <c r="C138" s="8" t="s">
        <v>17</v>
      </c>
      <c r="D138" s="8" t="s">
        <v>267</v>
      </c>
      <c r="E138" s="8" t="s">
        <v>16</v>
      </c>
      <c r="F138" s="8" t="s">
        <v>16</v>
      </c>
      <c r="G138" s="8"/>
      <c r="H138" s="8"/>
      <c r="I138" s="8"/>
      <c r="J138" s="8"/>
      <c r="K138" s="8"/>
      <c r="L138" s="8"/>
      <c r="M138" s="9">
        <v>0</v>
      </c>
      <c r="N138" s="9">
        <v>300000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299105.65999999997</v>
      </c>
      <c r="AG138" s="9">
        <v>0</v>
      </c>
      <c r="AH138" s="9">
        <v>0</v>
      </c>
      <c r="AI138" s="9">
        <v>299105.65999999997</v>
      </c>
      <c r="AJ138" s="9">
        <v>-299105.65999999997</v>
      </c>
      <c r="AK138" s="9">
        <v>300000</v>
      </c>
      <c r="AL138" s="10">
        <v>0</v>
      </c>
      <c r="AM138" s="9">
        <v>0</v>
      </c>
      <c r="AN138" s="10">
        <v>0</v>
      </c>
      <c r="AO138" s="30">
        <v>0</v>
      </c>
      <c r="AP138" s="35">
        <f t="shared" si="1"/>
        <v>99.701886666666667</v>
      </c>
    </row>
    <row r="139" spans="1:42" ht="38.25" outlineLevel="2" x14ac:dyDescent="0.25">
      <c r="A139" s="7" t="s">
        <v>268</v>
      </c>
      <c r="B139" s="8" t="s">
        <v>16</v>
      </c>
      <c r="C139" s="8" t="s">
        <v>17</v>
      </c>
      <c r="D139" s="8" t="s">
        <v>269</v>
      </c>
      <c r="E139" s="8" t="s">
        <v>16</v>
      </c>
      <c r="F139" s="8" t="s">
        <v>16</v>
      </c>
      <c r="G139" s="8"/>
      <c r="H139" s="8"/>
      <c r="I139" s="8"/>
      <c r="J139" s="8"/>
      <c r="K139" s="8"/>
      <c r="L139" s="8"/>
      <c r="M139" s="9">
        <v>0</v>
      </c>
      <c r="N139" s="9">
        <v>80900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80900</v>
      </c>
      <c r="AG139" s="9">
        <v>0</v>
      </c>
      <c r="AH139" s="9">
        <v>0</v>
      </c>
      <c r="AI139" s="9">
        <v>80900</v>
      </c>
      <c r="AJ139" s="9">
        <v>-80900</v>
      </c>
      <c r="AK139" s="9">
        <v>80900</v>
      </c>
      <c r="AL139" s="10">
        <v>0</v>
      </c>
      <c r="AM139" s="9">
        <v>0</v>
      </c>
      <c r="AN139" s="10">
        <v>0</v>
      </c>
      <c r="AO139" s="30">
        <v>0</v>
      </c>
      <c r="AP139" s="35">
        <f t="shared" ref="AP139:AP202" si="2">AF139/N139*100</f>
        <v>100</v>
      </c>
    </row>
    <row r="140" spans="1:42" ht="51" outlineLevel="4" x14ac:dyDescent="0.25">
      <c r="A140" s="7" t="s">
        <v>270</v>
      </c>
      <c r="B140" s="8" t="s">
        <v>16</v>
      </c>
      <c r="C140" s="8" t="s">
        <v>17</v>
      </c>
      <c r="D140" s="8" t="s">
        <v>271</v>
      </c>
      <c r="E140" s="8" t="s">
        <v>16</v>
      </c>
      <c r="F140" s="8" t="s">
        <v>16</v>
      </c>
      <c r="G140" s="8"/>
      <c r="H140" s="8"/>
      <c r="I140" s="8"/>
      <c r="J140" s="8"/>
      <c r="K140" s="8"/>
      <c r="L140" s="8"/>
      <c r="M140" s="9">
        <v>0</v>
      </c>
      <c r="N140" s="9">
        <v>80900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80900</v>
      </c>
      <c r="AG140" s="9">
        <v>0</v>
      </c>
      <c r="AH140" s="9">
        <v>0</v>
      </c>
      <c r="AI140" s="9">
        <v>80900</v>
      </c>
      <c r="AJ140" s="9">
        <v>-80900</v>
      </c>
      <c r="AK140" s="9">
        <v>80900</v>
      </c>
      <c r="AL140" s="10">
        <v>0</v>
      </c>
      <c r="AM140" s="9">
        <v>0</v>
      </c>
      <c r="AN140" s="10">
        <v>0</v>
      </c>
      <c r="AO140" s="30">
        <v>0</v>
      </c>
      <c r="AP140" s="35">
        <f t="shared" si="2"/>
        <v>100</v>
      </c>
    </row>
    <row r="141" spans="1:42" ht="89.25" outlineLevel="5" x14ac:dyDescent="0.25">
      <c r="A141" s="7" t="s">
        <v>272</v>
      </c>
      <c r="B141" s="8" t="s">
        <v>16</v>
      </c>
      <c r="C141" s="8" t="s">
        <v>17</v>
      </c>
      <c r="D141" s="8" t="s">
        <v>273</v>
      </c>
      <c r="E141" s="8" t="s">
        <v>16</v>
      </c>
      <c r="F141" s="8" t="s">
        <v>16</v>
      </c>
      <c r="G141" s="8"/>
      <c r="H141" s="8"/>
      <c r="I141" s="8"/>
      <c r="J141" s="8"/>
      <c r="K141" s="8"/>
      <c r="L141" s="8"/>
      <c r="M141" s="9">
        <v>0</v>
      </c>
      <c r="N141" s="9">
        <v>80900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80900</v>
      </c>
      <c r="AG141" s="9">
        <v>0</v>
      </c>
      <c r="AH141" s="9">
        <v>0</v>
      </c>
      <c r="AI141" s="9">
        <v>80900</v>
      </c>
      <c r="AJ141" s="9">
        <v>-80900</v>
      </c>
      <c r="AK141" s="9">
        <v>80900</v>
      </c>
      <c r="AL141" s="10">
        <v>0</v>
      </c>
      <c r="AM141" s="9">
        <v>0</v>
      </c>
      <c r="AN141" s="10">
        <v>0</v>
      </c>
      <c r="AO141" s="30">
        <v>0</v>
      </c>
      <c r="AP141" s="35">
        <f t="shared" si="2"/>
        <v>100</v>
      </c>
    </row>
    <row r="142" spans="1:42" ht="25.5" outlineLevel="1" x14ac:dyDescent="0.25">
      <c r="A142" s="7" t="s">
        <v>274</v>
      </c>
      <c r="B142" s="8" t="s">
        <v>16</v>
      </c>
      <c r="C142" s="8" t="s">
        <v>17</v>
      </c>
      <c r="D142" s="8" t="s">
        <v>275</v>
      </c>
      <c r="E142" s="8" t="s">
        <v>16</v>
      </c>
      <c r="F142" s="8" t="s">
        <v>16</v>
      </c>
      <c r="G142" s="8"/>
      <c r="H142" s="8"/>
      <c r="I142" s="8"/>
      <c r="J142" s="8"/>
      <c r="K142" s="8"/>
      <c r="L142" s="8"/>
      <c r="M142" s="9">
        <v>0</v>
      </c>
      <c r="N142" s="9">
        <v>268480072.00999999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267393318.84999999</v>
      </c>
      <c r="AG142" s="9">
        <v>0</v>
      </c>
      <c r="AH142" s="9">
        <v>0</v>
      </c>
      <c r="AI142" s="9">
        <v>267393318.84999999</v>
      </c>
      <c r="AJ142" s="9">
        <v>-267393318.84999999</v>
      </c>
      <c r="AK142" s="9">
        <v>268480072.00999999</v>
      </c>
      <c r="AL142" s="10">
        <v>0</v>
      </c>
      <c r="AM142" s="9">
        <v>0</v>
      </c>
      <c r="AN142" s="10">
        <v>0</v>
      </c>
      <c r="AO142" s="30">
        <v>0</v>
      </c>
      <c r="AP142" s="35">
        <f t="shared" si="2"/>
        <v>99.595220177101439</v>
      </c>
    </row>
    <row r="143" spans="1:42" ht="51" outlineLevel="2" x14ac:dyDescent="0.25">
      <c r="A143" s="7" t="s">
        <v>276</v>
      </c>
      <c r="B143" s="8" t="s">
        <v>16</v>
      </c>
      <c r="C143" s="8" t="s">
        <v>17</v>
      </c>
      <c r="D143" s="8" t="s">
        <v>277</v>
      </c>
      <c r="E143" s="8" t="s">
        <v>16</v>
      </c>
      <c r="F143" s="8" t="s">
        <v>16</v>
      </c>
      <c r="G143" s="8"/>
      <c r="H143" s="8"/>
      <c r="I143" s="8"/>
      <c r="J143" s="8"/>
      <c r="K143" s="8"/>
      <c r="L143" s="8"/>
      <c r="M143" s="9">
        <v>0</v>
      </c>
      <c r="N143" s="9">
        <v>259561982.75999999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258475229.59999999</v>
      </c>
      <c r="AG143" s="9">
        <v>0</v>
      </c>
      <c r="AH143" s="9">
        <v>0</v>
      </c>
      <c r="AI143" s="9">
        <v>258475229.59999999</v>
      </c>
      <c r="AJ143" s="9">
        <v>-258475229.59999999</v>
      </c>
      <c r="AK143" s="9">
        <v>259561982.75999999</v>
      </c>
      <c r="AL143" s="10">
        <v>0</v>
      </c>
      <c r="AM143" s="9">
        <v>0</v>
      </c>
      <c r="AN143" s="10">
        <v>0</v>
      </c>
      <c r="AO143" s="30">
        <v>0</v>
      </c>
      <c r="AP143" s="35">
        <f t="shared" si="2"/>
        <v>99.581312660488948</v>
      </c>
    </row>
    <row r="144" spans="1:42" ht="51" outlineLevel="3" x14ac:dyDescent="0.25">
      <c r="A144" s="7" t="s">
        <v>278</v>
      </c>
      <c r="B144" s="8" t="s">
        <v>16</v>
      </c>
      <c r="C144" s="8" t="s">
        <v>17</v>
      </c>
      <c r="D144" s="8" t="s">
        <v>277</v>
      </c>
      <c r="E144" s="8" t="s">
        <v>16</v>
      </c>
      <c r="F144" s="8" t="s">
        <v>16</v>
      </c>
      <c r="G144" s="8"/>
      <c r="H144" s="8"/>
      <c r="I144" s="8"/>
      <c r="J144" s="8"/>
      <c r="K144" s="8"/>
      <c r="L144" s="8"/>
      <c r="M144" s="9">
        <v>0</v>
      </c>
      <c r="N144" s="9">
        <v>198868993.46000001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198866630.72</v>
      </c>
      <c r="AG144" s="9">
        <v>0</v>
      </c>
      <c r="AH144" s="9">
        <v>0</v>
      </c>
      <c r="AI144" s="9">
        <v>198866630.72</v>
      </c>
      <c r="AJ144" s="9">
        <v>-198866630.72</v>
      </c>
      <c r="AK144" s="9">
        <v>198868993.46000001</v>
      </c>
      <c r="AL144" s="10">
        <v>0</v>
      </c>
      <c r="AM144" s="9">
        <v>0</v>
      </c>
      <c r="AN144" s="10">
        <v>0</v>
      </c>
      <c r="AO144" s="30">
        <v>0</v>
      </c>
      <c r="AP144" s="35">
        <f t="shared" si="2"/>
        <v>99.998811911319663</v>
      </c>
    </row>
    <row r="145" spans="1:42" ht="38.25" outlineLevel="4" x14ac:dyDescent="0.25">
      <c r="A145" s="7" t="s">
        <v>279</v>
      </c>
      <c r="B145" s="8" t="s">
        <v>16</v>
      </c>
      <c r="C145" s="8" t="s">
        <v>17</v>
      </c>
      <c r="D145" s="8" t="s">
        <v>280</v>
      </c>
      <c r="E145" s="8" t="s">
        <v>16</v>
      </c>
      <c r="F145" s="8" t="s">
        <v>16</v>
      </c>
      <c r="G145" s="8"/>
      <c r="H145" s="8"/>
      <c r="I145" s="8"/>
      <c r="J145" s="8"/>
      <c r="K145" s="8"/>
      <c r="L145" s="8"/>
      <c r="M145" s="9">
        <v>0</v>
      </c>
      <c r="N145" s="9">
        <v>18664463.460000001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18662100.719999999</v>
      </c>
      <c r="AG145" s="9">
        <v>0</v>
      </c>
      <c r="AH145" s="9">
        <v>0</v>
      </c>
      <c r="AI145" s="9">
        <v>18662100.719999999</v>
      </c>
      <c r="AJ145" s="9">
        <v>-18662100.719999999</v>
      </c>
      <c r="AK145" s="9">
        <v>18664463.460000001</v>
      </c>
      <c r="AL145" s="10">
        <v>0</v>
      </c>
      <c r="AM145" s="9">
        <v>0</v>
      </c>
      <c r="AN145" s="10">
        <v>0</v>
      </c>
      <c r="AO145" s="30">
        <v>0</v>
      </c>
      <c r="AP145" s="35">
        <f t="shared" si="2"/>
        <v>99.987340970153966</v>
      </c>
    </row>
    <row r="146" spans="1:42" ht="38.25" outlineLevel="5" x14ac:dyDescent="0.25">
      <c r="A146" s="7" t="s">
        <v>281</v>
      </c>
      <c r="B146" s="8" t="s">
        <v>16</v>
      </c>
      <c r="C146" s="8" t="s">
        <v>17</v>
      </c>
      <c r="D146" s="8" t="s">
        <v>282</v>
      </c>
      <c r="E146" s="8" t="s">
        <v>16</v>
      </c>
      <c r="F146" s="8" t="s">
        <v>16</v>
      </c>
      <c r="G146" s="8"/>
      <c r="H146" s="8"/>
      <c r="I146" s="8"/>
      <c r="J146" s="8"/>
      <c r="K146" s="8"/>
      <c r="L146" s="8"/>
      <c r="M146" s="9">
        <v>0</v>
      </c>
      <c r="N146" s="9">
        <v>9679343.8399999999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9679343.8399999999</v>
      </c>
      <c r="AG146" s="9">
        <v>0</v>
      </c>
      <c r="AH146" s="9">
        <v>0</v>
      </c>
      <c r="AI146" s="9">
        <v>9679343.8399999999</v>
      </c>
      <c r="AJ146" s="9">
        <v>-9679343.8399999999</v>
      </c>
      <c r="AK146" s="9">
        <v>9679343.8399999999</v>
      </c>
      <c r="AL146" s="10">
        <v>0</v>
      </c>
      <c r="AM146" s="9">
        <v>0</v>
      </c>
      <c r="AN146" s="10">
        <v>0</v>
      </c>
      <c r="AO146" s="30">
        <v>0</v>
      </c>
      <c r="AP146" s="35">
        <f t="shared" si="2"/>
        <v>100</v>
      </c>
    </row>
    <row r="147" spans="1:42" ht="38.25" outlineLevel="5" x14ac:dyDescent="0.25">
      <c r="A147" s="7" t="s">
        <v>205</v>
      </c>
      <c r="B147" s="8" t="s">
        <v>16</v>
      </c>
      <c r="C147" s="8" t="s">
        <v>17</v>
      </c>
      <c r="D147" s="8" t="s">
        <v>283</v>
      </c>
      <c r="E147" s="8" t="s">
        <v>16</v>
      </c>
      <c r="F147" s="8" t="s">
        <v>16</v>
      </c>
      <c r="G147" s="8"/>
      <c r="H147" s="8"/>
      <c r="I147" s="8"/>
      <c r="J147" s="8"/>
      <c r="K147" s="8"/>
      <c r="L147" s="8"/>
      <c r="M147" s="9">
        <v>0</v>
      </c>
      <c r="N147" s="9">
        <v>804808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804808</v>
      </c>
      <c r="AG147" s="9">
        <v>0</v>
      </c>
      <c r="AH147" s="9">
        <v>0</v>
      </c>
      <c r="AI147" s="9">
        <v>804808</v>
      </c>
      <c r="AJ147" s="9">
        <v>-804808</v>
      </c>
      <c r="AK147" s="9">
        <v>804808</v>
      </c>
      <c r="AL147" s="10">
        <v>0</v>
      </c>
      <c r="AM147" s="9">
        <v>0</v>
      </c>
      <c r="AN147" s="10">
        <v>0</v>
      </c>
      <c r="AO147" s="30">
        <v>0</v>
      </c>
      <c r="AP147" s="35">
        <f t="shared" si="2"/>
        <v>100</v>
      </c>
    </row>
    <row r="148" spans="1:42" ht="38.25" outlineLevel="5" x14ac:dyDescent="0.25">
      <c r="A148" s="7" t="s">
        <v>284</v>
      </c>
      <c r="B148" s="8" t="s">
        <v>16</v>
      </c>
      <c r="C148" s="8" t="s">
        <v>17</v>
      </c>
      <c r="D148" s="8" t="s">
        <v>285</v>
      </c>
      <c r="E148" s="8" t="s">
        <v>16</v>
      </c>
      <c r="F148" s="8" t="s">
        <v>16</v>
      </c>
      <c r="G148" s="8"/>
      <c r="H148" s="8"/>
      <c r="I148" s="8"/>
      <c r="J148" s="8"/>
      <c r="K148" s="8"/>
      <c r="L148" s="8"/>
      <c r="M148" s="9">
        <v>0</v>
      </c>
      <c r="N148" s="9">
        <v>1994122.02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1994122.02</v>
      </c>
      <c r="AG148" s="9">
        <v>0</v>
      </c>
      <c r="AH148" s="9">
        <v>0</v>
      </c>
      <c r="AI148" s="9">
        <v>1994122.02</v>
      </c>
      <c r="AJ148" s="9">
        <v>-1994122.02</v>
      </c>
      <c r="AK148" s="9">
        <v>1994122.02</v>
      </c>
      <c r="AL148" s="10">
        <v>0</v>
      </c>
      <c r="AM148" s="9">
        <v>0</v>
      </c>
      <c r="AN148" s="10">
        <v>0</v>
      </c>
      <c r="AO148" s="30">
        <v>0</v>
      </c>
      <c r="AP148" s="35">
        <f t="shared" si="2"/>
        <v>100</v>
      </c>
    </row>
    <row r="149" spans="1:42" ht="89.25" outlineLevel="5" x14ac:dyDescent="0.25">
      <c r="A149" s="7" t="s">
        <v>286</v>
      </c>
      <c r="B149" s="8" t="s">
        <v>16</v>
      </c>
      <c r="C149" s="8" t="s">
        <v>17</v>
      </c>
      <c r="D149" s="8" t="s">
        <v>287</v>
      </c>
      <c r="E149" s="8" t="s">
        <v>16</v>
      </c>
      <c r="F149" s="8" t="s">
        <v>16</v>
      </c>
      <c r="G149" s="8"/>
      <c r="H149" s="8"/>
      <c r="I149" s="8"/>
      <c r="J149" s="8"/>
      <c r="K149" s="8"/>
      <c r="L149" s="8"/>
      <c r="M149" s="9">
        <v>0</v>
      </c>
      <c r="N149" s="9">
        <v>4586507.5999999996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4584144.8600000003</v>
      </c>
      <c r="AG149" s="9">
        <v>0</v>
      </c>
      <c r="AH149" s="9">
        <v>0</v>
      </c>
      <c r="AI149" s="9">
        <v>4584144.8600000003</v>
      </c>
      <c r="AJ149" s="9">
        <v>-4584144.8600000003</v>
      </c>
      <c r="AK149" s="9">
        <v>4586507.5999999996</v>
      </c>
      <c r="AL149" s="10">
        <v>0</v>
      </c>
      <c r="AM149" s="9">
        <v>0</v>
      </c>
      <c r="AN149" s="10">
        <v>0</v>
      </c>
      <c r="AO149" s="30">
        <v>0</v>
      </c>
      <c r="AP149" s="35">
        <f t="shared" si="2"/>
        <v>99.948484986703193</v>
      </c>
    </row>
    <row r="150" spans="1:42" ht="153" outlineLevel="5" x14ac:dyDescent="0.25">
      <c r="A150" s="7" t="s">
        <v>288</v>
      </c>
      <c r="B150" s="8" t="s">
        <v>16</v>
      </c>
      <c r="C150" s="8" t="s">
        <v>17</v>
      </c>
      <c r="D150" s="8" t="s">
        <v>289</v>
      </c>
      <c r="E150" s="8" t="s">
        <v>16</v>
      </c>
      <c r="F150" s="8" t="s">
        <v>16</v>
      </c>
      <c r="G150" s="8"/>
      <c r="H150" s="8"/>
      <c r="I150" s="8"/>
      <c r="J150" s="8"/>
      <c r="K150" s="8"/>
      <c r="L150" s="8"/>
      <c r="M150" s="9">
        <v>0</v>
      </c>
      <c r="N150" s="9">
        <v>1599682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1599682</v>
      </c>
      <c r="AG150" s="9">
        <v>0</v>
      </c>
      <c r="AH150" s="9">
        <v>0</v>
      </c>
      <c r="AI150" s="9">
        <v>1599682</v>
      </c>
      <c r="AJ150" s="9">
        <v>-1599682</v>
      </c>
      <c r="AK150" s="9">
        <v>1599682</v>
      </c>
      <c r="AL150" s="10">
        <v>0</v>
      </c>
      <c r="AM150" s="9">
        <v>0</v>
      </c>
      <c r="AN150" s="10">
        <v>0</v>
      </c>
      <c r="AO150" s="30">
        <v>0</v>
      </c>
      <c r="AP150" s="35">
        <f t="shared" si="2"/>
        <v>100</v>
      </c>
    </row>
    <row r="151" spans="1:42" ht="76.5" outlineLevel="4" x14ac:dyDescent="0.25">
      <c r="A151" s="7" t="s">
        <v>290</v>
      </c>
      <c r="B151" s="8" t="s">
        <v>16</v>
      </c>
      <c r="C151" s="8" t="s">
        <v>17</v>
      </c>
      <c r="D151" s="8" t="s">
        <v>291</v>
      </c>
      <c r="E151" s="8" t="s">
        <v>16</v>
      </c>
      <c r="F151" s="8" t="s">
        <v>16</v>
      </c>
      <c r="G151" s="8"/>
      <c r="H151" s="8"/>
      <c r="I151" s="8"/>
      <c r="J151" s="8"/>
      <c r="K151" s="8"/>
      <c r="L151" s="8"/>
      <c r="M151" s="9">
        <v>0</v>
      </c>
      <c r="N151" s="9">
        <v>169147900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169147900</v>
      </c>
      <c r="AG151" s="9">
        <v>0</v>
      </c>
      <c r="AH151" s="9">
        <v>0</v>
      </c>
      <c r="AI151" s="9">
        <v>169147900</v>
      </c>
      <c r="AJ151" s="9">
        <v>-169147900</v>
      </c>
      <c r="AK151" s="9">
        <v>169147900</v>
      </c>
      <c r="AL151" s="10">
        <v>0</v>
      </c>
      <c r="AM151" s="9">
        <v>0</v>
      </c>
      <c r="AN151" s="10">
        <v>0</v>
      </c>
      <c r="AO151" s="30">
        <v>0</v>
      </c>
      <c r="AP151" s="35">
        <f t="shared" si="2"/>
        <v>100</v>
      </c>
    </row>
    <row r="152" spans="1:42" ht="114.75" outlineLevel="5" x14ac:dyDescent="0.25">
      <c r="A152" s="7" t="s">
        <v>292</v>
      </c>
      <c r="B152" s="8" t="s">
        <v>16</v>
      </c>
      <c r="C152" s="8" t="s">
        <v>17</v>
      </c>
      <c r="D152" s="8" t="s">
        <v>293</v>
      </c>
      <c r="E152" s="8" t="s">
        <v>16</v>
      </c>
      <c r="F152" s="8" t="s">
        <v>16</v>
      </c>
      <c r="G152" s="8"/>
      <c r="H152" s="8"/>
      <c r="I152" s="8"/>
      <c r="J152" s="8"/>
      <c r="K152" s="8"/>
      <c r="L152" s="8"/>
      <c r="M152" s="9">
        <v>0</v>
      </c>
      <c r="N152" s="9">
        <v>36222200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36222200</v>
      </c>
      <c r="AG152" s="9">
        <v>0</v>
      </c>
      <c r="AH152" s="9">
        <v>0</v>
      </c>
      <c r="AI152" s="9">
        <v>36222200</v>
      </c>
      <c r="AJ152" s="9">
        <v>-36222200</v>
      </c>
      <c r="AK152" s="9">
        <v>36222200</v>
      </c>
      <c r="AL152" s="10">
        <v>0</v>
      </c>
      <c r="AM152" s="9">
        <v>0</v>
      </c>
      <c r="AN152" s="10">
        <v>0</v>
      </c>
      <c r="AO152" s="30">
        <v>0</v>
      </c>
      <c r="AP152" s="35">
        <f t="shared" si="2"/>
        <v>100</v>
      </c>
    </row>
    <row r="153" spans="1:42" ht="165.75" outlineLevel="5" x14ac:dyDescent="0.25">
      <c r="A153" s="7" t="s">
        <v>294</v>
      </c>
      <c r="B153" s="8" t="s">
        <v>16</v>
      </c>
      <c r="C153" s="8" t="s">
        <v>17</v>
      </c>
      <c r="D153" s="8" t="s">
        <v>295</v>
      </c>
      <c r="E153" s="8" t="s">
        <v>16</v>
      </c>
      <c r="F153" s="8" t="s">
        <v>16</v>
      </c>
      <c r="G153" s="8"/>
      <c r="H153" s="8"/>
      <c r="I153" s="8"/>
      <c r="J153" s="8"/>
      <c r="K153" s="8"/>
      <c r="L153" s="8"/>
      <c r="M153" s="9">
        <v>0</v>
      </c>
      <c r="N153" s="9">
        <v>132925700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132925700</v>
      </c>
      <c r="AG153" s="9">
        <v>0</v>
      </c>
      <c r="AH153" s="9">
        <v>0</v>
      </c>
      <c r="AI153" s="9">
        <v>132925700</v>
      </c>
      <c r="AJ153" s="9">
        <v>-132925700</v>
      </c>
      <c r="AK153" s="9">
        <v>132925700</v>
      </c>
      <c r="AL153" s="10">
        <v>0</v>
      </c>
      <c r="AM153" s="9">
        <v>0</v>
      </c>
      <c r="AN153" s="10">
        <v>0</v>
      </c>
      <c r="AO153" s="30">
        <v>0</v>
      </c>
      <c r="AP153" s="35">
        <f t="shared" si="2"/>
        <v>100</v>
      </c>
    </row>
    <row r="154" spans="1:42" ht="38.25" outlineLevel="4" x14ac:dyDescent="0.25">
      <c r="A154" s="7" t="s">
        <v>296</v>
      </c>
      <c r="B154" s="8" t="s">
        <v>16</v>
      </c>
      <c r="C154" s="8" t="s">
        <v>17</v>
      </c>
      <c r="D154" s="8" t="s">
        <v>297</v>
      </c>
      <c r="E154" s="8" t="s">
        <v>16</v>
      </c>
      <c r="F154" s="8" t="s">
        <v>16</v>
      </c>
      <c r="G154" s="8"/>
      <c r="H154" s="8"/>
      <c r="I154" s="8"/>
      <c r="J154" s="8"/>
      <c r="K154" s="8"/>
      <c r="L154" s="8"/>
      <c r="M154" s="9">
        <v>0</v>
      </c>
      <c r="N154" s="9">
        <v>3518830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3518830</v>
      </c>
      <c r="AG154" s="9">
        <v>0</v>
      </c>
      <c r="AH154" s="9">
        <v>0</v>
      </c>
      <c r="AI154" s="9">
        <v>3518830</v>
      </c>
      <c r="AJ154" s="9">
        <v>-3518830</v>
      </c>
      <c r="AK154" s="9">
        <v>3518830</v>
      </c>
      <c r="AL154" s="10">
        <v>0</v>
      </c>
      <c r="AM154" s="9">
        <v>0</v>
      </c>
      <c r="AN154" s="10">
        <v>0</v>
      </c>
      <c r="AO154" s="30">
        <v>0</v>
      </c>
      <c r="AP154" s="35">
        <f t="shared" si="2"/>
        <v>100</v>
      </c>
    </row>
    <row r="155" spans="1:42" ht="76.5" outlineLevel="5" x14ac:dyDescent="0.25">
      <c r="A155" s="7" t="s">
        <v>298</v>
      </c>
      <c r="B155" s="8" t="s">
        <v>16</v>
      </c>
      <c r="C155" s="8" t="s">
        <v>17</v>
      </c>
      <c r="D155" s="8" t="s">
        <v>299</v>
      </c>
      <c r="E155" s="8" t="s">
        <v>16</v>
      </c>
      <c r="F155" s="8" t="s">
        <v>16</v>
      </c>
      <c r="G155" s="8"/>
      <c r="H155" s="8"/>
      <c r="I155" s="8"/>
      <c r="J155" s="8"/>
      <c r="K155" s="8"/>
      <c r="L155" s="8"/>
      <c r="M155" s="9">
        <v>0</v>
      </c>
      <c r="N155" s="9">
        <v>3518830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3518830</v>
      </c>
      <c r="AG155" s="9">
        <v>0</v>
      </c>
      <c r="AH155" s="9">
        <v>0</v>
      </c>
      <c r="AI155" s="9">
        <v>3518830</v>
      </c>
      <c r="AJ155" s="9">
        <v>-3518830</v>
      </c>
      <c r="AK155" s="9">
        <v>3518830</v>
      </c>
      <c r="AL155" s="10">
        <v>0</v>
      </c>
      <c r="AM155" s="9">
        <v>0</v>
      </c>
      <c r="AN155" s="10">
        <v>0</v>
      </c>
      <c r="AO155" s="30">
        <v>0</v>
      </c>
      <c r="AP155" s="35">
        <f t="shared" si="2"/>
        <v>100</v>
      </c>
    </row>
    <row r="156" spans="1:42" ht="102" outlineLevel="4" x14ac:dyDescent="0.25">
      <c r="A156" s="7" t="s">
        <v>300</v>
      </c>
      <c r="B156" s="8" t="s">
        <v>16</v>
      </c>
      <c r="C156" s="8" t="s">
        <v>17</v>
      </c>
      <c r="D156" s="8" t="s">
        <v>301</v>
      </c>
      <c r="E156" s="8" t="s">
        <v>16</v>
      </c>
      <c r="F156" s="8" t="s">
        <v>16</v>
      </c>
      <c r="G156" s="8"/>
      <c r="H156" s="8"/>
      <c r="I156" s="8"/>
      <c r="J156" s="8"/>
      <c r="K156" s="8"/>
      <c r="L156" s="8"/>
      <c r="M156" s="9">
        <v>0</v>
      </c>
      <c r="N156" s="9">
        <v>7487800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7487800</v>
      </c>
      <c r="AG156" s="9">
        <v>0</v>
      </c>
      <c r="AH156" s="9">
        <v>0</v>
      </c>
      <c r="AI156" s="9">
        <v>7487800</v>
      </c>
      <c r="AJ156" s="9">
        <v>-7487800</v>
      </c>
      <c r="AK156" s="9">
        <v>7487800</v>
      </c>
      <c r="AL156" s="10">
        <v>0</v>
      </c>
      <c r="AM156" s="9">
        <v>0</v>
      </c>
      <c r="AN156" s="10">
        <v>0</v>
      </c>
      <c r="AO156" s="30">
        <v>0</v>
      </c>
      <c r="AP156" s="35">
        <f t="shared" si="2"/>
        <v>100</v>
      </c>
    </row>
    <row r="157" spans="1:42" ht="76.5" outlineLevel="5" x14ac:dyDescent="0.25">
      <c r="A157" s="7" t="s">
        <v>302</v>
      </c>
      <c r="B157" s="8" t="s">
        <v>16</v>
      </c>
      <c r="C157" s="8" t="s">
        <v>17</v>
      </c>
      <c r="D157" s="8" t="s">
        <v>303</v>
      </c>
      <c r="E157" s="8" t="s">
        <v>16</v>
      </c>
      <c r="F157" s="8" t="s">
        <v>16</v>
      </c>
      <c r="G157" s="8"/>
      <c r="H157" s="8"/>
      <c r="I157" s="8"/>
      <c r="J157" s="8"/>
      <c r="K157" s="8"/>
      <c r="L157" s="8"/>
      <c r="M157" s="9">
        <v>0</v>
      </c>
      <c r="N157" s="9">
        <v>7487800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7487800</v>
      </c>
      <c r="AG157" s="9">
        <v>0</v>
      </c>
      <c r="AH157" s="9">
        <v>0</v>
      </c>
      <c r="AI157" s="9">
        <v>7487800</v>
      </c>
      <c r="AJ157" s="9">
        <v>-7487800</v>
      </c>
      <c r="AK157" s="9">
        <v>7487800</v>
      </c>
      <c r="AL157" s="10">
        <v>0</v>
      </c>
      <c r="AM157" s="9">
        <v>0</v>
      </c>
      <c r="AN157" s="10">
        <v>0</v>
      </c>
      <c r="AO157" s="30">
        <v>0</v>
      </c>
      <c r="AP157" s="35">
        <f t="shared" si="2"/>
        <v>100</v>
      </c>
    </row>
    <row r="158" spans="1:42" ht="51" outlineLevel="4" x14ac:dyDescent="0.25">
      <c r="A158" s="7" t="s">
        <v>304</v>
      </c>
      <c r="B158" s="8" t="s">
        <v>16</v>
      </c>
      <c r="C158" s="8" t="s">
        <v>17</v>
      </c>
      <c r="D158" s="8" t="s">
        <v>305</v>
      </c>
      <c r="E158" s="8" t="s">
        <v>16</v>
      </c>
      <c r="F158" s="8" t="s">
        <v>16</v>
      </c>
      <c r="G158" s="8"/>
      <c r="H158" s="8"/>
      <c r="I158" s="8"/>
      <c r="J158" s="8"/>
      <c r="K158" s="8"/>
      <c r="L158" s="8"/>
      <c r="M158" s="9">
        <v>0</v>
      </c>
      <c r="N158" s="9">
        <v>50000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50000</v>
      </c>
      <c r="AG158" s="9">
        <v>0</v>
      </c>
      <c r="AH158" s="9">
        <v>0</v>
      </c>
      <c r="AI158" s="9">
        <v>50000</v>
      </c>
      <c r="AJ158" s="9">
        <v>-50000</v>
      </c>
      <c r="AK158" s="9">
        <v>50000</v>
      </c>
      <c r="AL158" s="10">
        <v>0</v>
      </c>
      <c r="AM158" s="9">
        <v>0</v>
      </c>
      <c r="AN158" s="10">
        <v>0</v>
      </c>
      <c r="AO158" s="30">
        <v>0</v>
      </c>
      <c r="AP158" s="35">
        <f t="shared" si="2"/>
        <v>100</v>
      </c>
    </row>
    <row r="159" spans="1:42" ht="76.5" outlineLevel="5" x14ac:dyDescent="0.25">
      <c r="A159" s="7" t="s">
        <v>306</v>
      </c>
      <c r="B159" s="8" t="s">
        <v>16</v>
      </c>
      <c r="C159" s="8" t="s">
        <v>17</v>
      </c>
      <c r="D159" s="8" t="s">
        <v>307</v>
      </c>
      <c r="E159" s="8" t="s">
        <v>16</v>
      </c>
      <c r="F159" s="8" t="s">
        <v>16</v>
      </c>
      <c r="G159" s="8"/>
      <c r="H159" s="8"/>
      <c r="I159" s="8"/>
      <c r="J159" s="8"/>
      <c r="K159" s="8"/>
      <c r="L159" s="8"/>
      <c r="M159" s="9">
        <v>0</v>
      </c>
      <c r="N159" s="9">
        <v>50000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50000</v>
      </c>
      <c r="AG159" s="9">
        <v>0</v>
      </c>
      <c r="AH159" s="9">
        <v>0</v>
      </c>
      <c r="AI159" s="9">
        <v>50000</v>
      </c>
      <c r="AJ159" s="9">
        <v>-50000</v>
      </c>
      <c r="AK159" s="9">
        <v>50000</v>
      </c>
      <c r="AL159" s="10">
        <v>0</v>
      </c>
      <c r="AM159" s="9">
        <v>0</v>
      </c>
      <c r="AN159" s="10">
        <v>0</v>
      </c>
      <c r="AO159" s="30">
        <v>0</v>
      </c>
      <c r="AP159" s="35">
        <f t="shared" si="2"/>
        <v>100</v>
      </c>
    </row>
    <row r="160" spans="1:42" ht="76.5" outlineLevel="3" x14ac:dyDescent="0.25">
      <c r="A160" s="7" t="s">
        <v>308</v>
      </c>
      <c r="B160" s="8" t="s">
        <v>16</v>
      </c>
      <c r="C160" s="8" t="s">
        <v>17</v>
      </c>
      <c r="D160" s="8" t="s">
        <v>309</v>
      </c>
      <c r="E160" s="8" t="s">
        <v>16</v>
      </c>
      <c r="F160" s="8" t="s">
        <v>16</v>
      </c>
      <c r="G160" s="8"/>
      <c r="H160" s="8"/>
      <c r="I160" s="8"/>
      <c r="J160" s="8"/>
      <c r="K160" s="8"/>
      <c r="L160" s="8"/>
      <c r="M160" s="9">
        <v>0</v>
      </c>
      <c r="N160" s="9">
        <v>9824323.2400000002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9648172.8200000003</v>
      </c>
      <c r="AG160" s="9">
        <v>0</v>
      </c>
      <c r="AH160" s="9">
        <v>0</v>
      </c>
      <c r="AI160" s="9">
        <v>9648172.8200000003</v>
      </c>
      <c r="AJ160" s="9">
        <v>-9648172.8200000003</v>
      </c>
      <c r="AK160" s="9">
        <v>9824323.2400000002</v>
      </c>
      <c r="AL160" s="10">
        <v>0</v>
      </c>
      <c r="AM160" s="9">
        <v>0</v>
      </c>
      <c r="AN160" s="10">
        <v>0</v>
      </c>
      <c r="AO160" s="30">
        <v>0</v>
      </c>
      <c r="AP160" s="35">
        <f t="shared" si="2"/>
        <v>98.206996902516408</v>
      </c>
    </row>
    <row r="161" spans="1:42" ht="38.25" outlineLevel="4" x14ac:dyDescent="0.25">
      <c r="A161" s="7" t="s">
        <v>310</v>
      </c>
      <c r="B161" s="8" t="s">
        <v>16</v>
      </c>
      <c r="C161" s="8" t="s">
        <v>17</v>
      </c>
      <c r="D161" s="8" t="s">
        <v>311</v>
      </c>
      <c r="E161" s="8" t="s">
        <v>16</v>
      </c>
      <c r="F161" s="8" t="s">
        <v>16</v>
      </c>
      <c r="G161" s="8"/>
      <c r="H161" s="8"/>
      <c r="I161" s="8"/>
      <c r="J161" s="8"/>
      <c r="K161" s="8"/>
      <c r="L161" s="8"/>
      <c r="M161" s="9">
        <v>0</v>
      </c>
      <c r="N161" s="9">
        <v>500000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500000</v>
      </c>
      <c r="AG161" s="9">
        <v>0</v>
      </c>
      <c r="AH161" s="9">
        <v>0</v>
      </c>
      <c r="AI161" s="9">
        <v>500000</v>
      </c>
      <c r="AJ161" s="9">
        <v>-500000</v>
      </c>
      <c r="AK161" s="9">
        <v>500000</v>
      </c>
      <c r="AL161" s="10">
        <v>0</v>
      </c>
      <c r="AM161" s="9">
        <v>0</v>
      </c>
      <c r="AN161" s="10">
        <v>0</v>
      </c>
      <c r="AO161" s="30">
        <v>0</v>
      </c>
      <c r="AP161" s="35">
        <f t="shared" si="2"/>
        <v>100</v>
      </c>
    </row>
    <row r="162" spans="1:42" ht="51" outlineLevel="5" x14ac:dyDescent="0.25">
      <c r="A162" s="7" t="s">
        <v>312</v>
      </c>
      <c r="B162" s="8" t="s">
        <v>16</v>
      </c>
      <c r="C162" s="8" t="s">
        <v>17</v>
      </c>
      <c r="D162" s="8" t="s">
        <v>313</v>
      </c>
      <c r="E162" s="8" t="s">
        <v>16</v>
      </c>
      <c r="F162" s="8" t="s">
        <v>16</v>
      </c>
      <c r="G162" s="8"/>
      <c r="H162" s="8"/>
      <c r="I162" s="8"/>
      <c r="J162" s="8"/>
      <c r="K162" s="8"/>
      <c r="L162" s="8"/>
      <c r="M162" s="9">
        <v>0</v>
      </c>
      <c r="N162" s="9">
        <v>500000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9">
        <v>500000</v>
      </c>
      <c r="AG162" s="9">
        <v>0</v>
      </c>
      <c r="AH162" s="9">
        <v>0</v>
      </c>
      <c r="AI162" s="9">
        <v>500000</v>
      </c>
      <c r="AJ162" s="9">
        <v>-500000</v>
      </c>
      <c r="AK162" s="9">
        <v>500000</v>
      </c>
      <c r="AL162" s="10">
        <v>0</v>
      </c>
      <c r="AM162" s="9">
        <v>0</v>
      </c>
      <c r="AN162" s="10">
        <v>0</v>
      </c>
      <c r="AO162" s="30">
        <v>0</v>
      </c>
      <c r="AP162" s="35">
        <f t="shared" si="2"/>
        <v>100</v>
      </c>
    </row>
    <row r="163" spans="1:42" ht="25.5" outlineLevel="4" x14ac:dyDescent="0.25">
      <c r="A163" s="7" t="s">
        <v>314</v>
      </c>
      <c r="B163" s="8" t="s">
        <v>16</v>
      </c>
      <c r="C163" s="8" t="s">
        <v>17</v>
      </c>
      <c r="D163" s="8" t="s">
        <v>315</v>
      </c>
      <c r="E163" s="8" t="s">
        <v>16</v>
      </c>
      <c r="F163" s="8" t="s">
        <v>16</v>
      </c>
      <c r="G163" s="8"/>
      <c r="H163" s="8"/>
      <c r="I163" s="8"/>
      <c r="J163" s="8"/>
      <c r="K163" s="8"/>
      <c r="L163" s="8"/>
      <c r="M163" s="9">
        <v>0</v>
      </c>
      <c r="N163" s="9">
        <v>6173877.2400000002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6097726.8200000003</v>
      </c>
      <c r="AG163" s="9">
        <v>0</v>
      </c>
      <c r="AH163" s="9">
        <v>0</v>
      </c>
      <c r="AI163" s="9">
        <v>6097726.8200000003</v>
      </c>
      <c r="AJ163" s="9">
        <v>-6097726.8200000003</v>
      </c>
      <c r="AK163" s="9">
        <v>6173877.2400000002</v>
      </c>
      <c r="AL163" s="10">
        <v>0</v>
      </c>
      <c r="AM163" s="9">
        <v>0</v>
      </c>
      <c r="AN163" s="10">
        <v>0</v>
      </c>
      <c r="AO163" s="30">
        <v>0</v>
      </c>
      <c r="AP163" s="35">
        <f t="shared" si="2"/>
        <v>98.766570551376887</v>
      </c>
    </row>
    <row r="164" spans="1:42" ht="140.25" outlineLevel="5" x14ac:dyDescent="0.25">
      <c r="A164" s="7" t="s">
        <v>316</v>
      </c>
      <c r="B164" s="8" t="s">
        <v>16</v>
      </c>
      <c r="C164" s="8" t="s">
        <v>17</v>
      </c>
      <c r="D164" s="8" t="s">
        <v>317</v>
      </c>
      <c r="E164" s="8" t="s">
        <v>16</v>
      </c>
      <c r="F164" s="8" t="s">
        <v>16</v>
      </c>
      <c r="G164" s="8"/>
      <c r="H164" s="8"/>
      <c r="I164" s="8"/>
      <c r="J164" s="8"/>
      <c r="K164" s="8"/>
      <c r="L164" s="8"/>
      <c r="M164" s="9">
        <v>0</v>
      </c>
      <c r="N164" s="9">
        <v>175200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105272.89</v>
      </c>
      <c r="AG164" s="9">
        <v>0</v>
      </c>
      <c r="AH164" s="9">
        <v>0</v>
      </c>
      <c r="AI164" s="9">
        <v>105272.89</v>
      </c>
      <c r="AJ164" s="9">
        <v>-105272.89</v>
      </c>
      <c r="AK164" s="9">
        <v>175200</v>
      </c>
      <c r="AL164" s="10">
        <v>0</v>
      </c>
      <c r="AM164" s="9">
        <v>0</v>
      </c>
      <c r="AN164" s="10">
        <v>0</v>
      </c>
      <c r="AO164" s="30">
        <v>0</v>
      </c>
      <c r="AP164" s="35">
        <f t="shared" si="2"/>
        <v>60.087265981735158</v>
      </c>
    </row>
    <row r="165" spans="1:42" ht="89.25" outlineLevel="5" x14ac:dyDescent="0.25">
      <c r="A165" s="7" t="s">
        <v>318</v>
      </c>
      <c r="B165" s="8" t="s">
        <v>16</v>
      </c>
      <c r="C165" s="8" t="s">
        <v>17</v>
      </c>
      <c r="D165" s="8" t="s">
        <v>319</v>
      </c>
      <c r="E165" s="8" t="s">
        <v>16</v>
      </c>
      <c r="F165" s="8" t="s">
        <v>16</v>
      </c>
      <c r="G165" s="8"/>
      <c r="H165" s="8"/>
      <c r="I165" s="8"/>
      <c r="J165" s="8"/>
      <c r="K165" s="8"/>
      <c r="L165" s="8"/>
      <c r="M165" s="9">
        <v>0</v>
      </c>
      <c r="N165" s="9">
        <v>675000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675000</v>
      </c>
      <c r="AG165" s="9">
        <v>0</v>
      </c>
      <c r="AH165" s="9">
        <v>0</v>
      </c>
      <c r="AI165" s="9">
        <v>675000</v>
      </c>
      <c r="AJ165" s="9">
        <v>-675000</v>
      </c>
      <c r="AK165" s="9">
        <v>675000</v>
      </c>
      <c r="AL165" s="10">
        <v>0</v>
      </c>
      <c r="AM165" s="9">
        <v>0</v>
      </c>
      <c r="AN165" s="10">
        <v>0</v>
      </c>
      <c r="AO165" s="30">
        <v>0</v>
      </c>
      <c r="AP165" s="35">
        <f t="shared" si="2"/>
        <v>100</v>
      </c>
    </row>
    <row r="166" spans="1:42" outlineLevel="5" x14ac:dyDescent="0.25">
      <c r="A166" s="7" t="s">
        <v>19</v>
      </c>
      <c r="B166" s="8" t="s">
        <v>16</v>
      </c>
      <c r="C166" s="8" t="s">
        <v>17</v>
      </c>
      <c r="D166" s="8" t="s">
        <v>320</v>
      </c>
      <c r="E166" s="8" t="s">
        <v>16</v>
      </c>
      <c r="F166" s="8" t="s">
        <v>16</v>
      </c>
      <c r="G166" s="8"/>
      <c r="H166" s="8"/>
      <c r="I166" s="8"/>
      <c r="J166" s="8"/>
      <c r="K166" s="8"/>
      <c r="L166" s="8"/>
      <c r="M166" s="9">
        <v>0</v>
      </c>
      <c r="N166" s="9">
        <v>87320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87320</v>
      </c>
      <c r="AG166" s="9">
        <v>0</v>
      </c>
      <c r="AH166" s="9">
        <v>0</v>
      </c>
      <c r="AI166" s="9">
        <v>87320</v>
      </c>
      <c r="AJ166" s="9">
        <v>-87320</v>
      </c>
      <c r="AK166" s="9">
        <v>87320</v>
      </c>
      <c r="AL166" s="10">
        <v>0</v>
      </c>
      <c r="AM166" s="9">
        <v>0</v>
      </c>
      <c r="AN166" s="10">
        <v>0</v>
      </c>
      <c r="AO166" s="30">
        <v>0</v>
      </c>
      <c r="AP166" s="35">
        <f t="shared" si="2"/>
        <v>100</v>
      </c>
    </row>
    <row r="167" spans="1:42" ht="178.5" outlineLevel="6" x14ac:dyDescent="0.25">
      <c r="A167" s="7" t="s">
        <v>321</v>
      </c>
      <c r="B167" s="8" t="s">
        <v>16</v>
      </c>
      <c r="C167" s="8" t="s">
        <v>17</v>
      </c>
      <c r="D167" s="8" t="s">
        <v>322</v>
      </c>
      <c r="E167" s="8" t="s">
        <v>16</v>
      </c>
      <c r="F167" s="8" t="s">
        <v>16</v>
      </c>
      <c r="G167" s="8"/>
      <c r="H167" s="8"/>
      <c r="I167" s="8"/>
      <c r="J167" s="8"/>
      <c r="K167" s="8"/>
      <c r="L167" s="8"/>
      <c r="M167" s="9">
        <v>0</v>
      </c>
      <c r="N167" s="9">
        <v>87320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87320</v>
      </c>
      <c r="AG167" s="9">
        <v>0</v>
      </c>
      <c r="AH167" s="9">
        <v>0</v>
      </c>
      <c r="AI167" s="9">
        <v>87320</v>
      </c>
      <c r="AJ167" s="9">
        <v>-87320</v>
      </c>
      <c r="AK167" s="9">
        <v>87320</v>
      </c>
      <c r="AL167" s="10">
        <v>0</v>
      </c>
      <c r="AM167" s="9">
        <v>0</v>
      </c>
      <c r="AN167" s="10">
        <v>0</v>
      </c>
      <c r="AO167" s="30">
        <v>0</v>
      </c>
      <c r="AP167" s="35">
        <f t="shared" si="2"/>
        <v>100</v>
      </c>
    </row>
    <row r="168" spans="1:42" ht="76.5" outlineLevel="5" x14ac:dyDescent="0.25">
      <c r="A168" s="7" t="s">
        <v>323</v>
      </c>
      <c r="B168" s="8" t="s">
        <v>16</v>
      </c>
      <c r="C168" s="8" t="s">
        <v>17</v>
      </c>
      <c r="D168" s="8" t="s">
        <v>324</v>
      </c>
      <c r="E168" s="8" t="s">
        <v>16</v>
      </c>
      <c r="F168" s="8" t="s">
        <v>16</v>
      </c>
      <c r="G168" s="8"/>
      <c r="H168" s="8"/>
      <c r="I168" s="8"/>
      <c r="J168" s="8"/>
      <c r="K168" s="8"/>
      <c r="L168" s="8"/>
      <c r="M168" s="9">
        <v>0</v>
      </c>
      <c r="N168" s="9">
        <v>4549614.24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4549614.24</v>
      </c>
      <c r="AG168" s="9">
        <v>0</v>
      </c>
      <c r="AH168" s="9">
        <v>0</v>
      </c>
      <c r="AI168" s="9">
        <v>4549614.24</v>
      </c>
      <c r="AJ168" s="9">
        <v>-4549614.24</v>
      </c>
      <c r="AK168" s="9">
        <v>4549614.24</v>
      </c>
      <c r="AL168" s="10">
        <v>0</v>
      </c>
      <c r="AM168" s="9">
        <v>0</v>
      </c>
      <c r="AN168" s="10">
        <v>0</v>
      </c>
      <c r="AO168" s="30">
        <v>0</v>
      </c>
      <c r="AP168" s="35">
        <f t="shared" si="2"/>
        <v>100</v>
      </c>
    </row>
    <row r="169" spans="1:42" ht="114.75" outlineLevel="5" x14ac:dyDescent="0.25">
      <c r="A169" s="7" t="s">
        <v>325</v>
      </c>
      <c r="B169" s="8" t="s">
        <v>16</v>
      </c>
      <c r="C169" s="8" t="s">
        <v>17</v>
      </c>
      <c r="D169" s="8" t="s">
        <v>326</v>
      </c>
      <c r="E169" s="8" t="s">
        <v>16</v>
      </c>
      <c r="F169" s="8" t="s">
        <v>16</v>
      </c>
      <c r="G169" s="8"/>
      <c r="H169" s="8"/>
      <c r="I169" s="8"/>
      <c r="J169" s="8"/>
      <c r="K169" s="8"/>
      <c r="L169" s="8"/>
      <c r="M169" s="9">
        <v>0</v>
      </c>
      <c r="N169" s="9">
        <v>686743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680519.69</v>
      </c>
      <c r="AG169" s="9">
        <v>0</v>
      </c>
      <c r="AH169" s="9">
        <v>0</v>
      </c>
      <c r="AI169" s="9">
        <v>680519.69</v>
      </c>
      <c r="AJ169" s="9">
        <v>-680519.69</v>
      </c>
      <c r="AK169" s="9">
        <v>686743</v>
      </c>
      <c r="AL169" s="10">
        <v>0</v>
      </c>
      <c r="AM169" s="9">
        <v>0</v>
      </c>
      <c r="AN169" s="10">
        <v>0</v>
      </c>
      <c r="AO169" s="30">
        <v>0</v>
      </c>
      <c r="AP169" s="35">
        <f t="shared" si="2"/>
        <v>99.093793456940944</v>
      </c>
    </row>
    <row r="170" spans="1:42" ht="38.25" outlineLevel="4" x14ac:dyDescent="0.25">
      <c r="A170" s="7" t="s">
        <v>327</v>
      </c>
      <c r="B170" s="8" t="s">
        <v>16</v>
      </c>
      <c r="C170" s="8" t="s">
        <v>17</v>
      </c>
      <c r="D170" s="8" t="s">
        <v>328</v>
      </c>
      <c r="E170" s="8" t="s">
        <v>16</v>
      </c>
      <c r="F170" s="8" t="s">
        <v>16</v>
      </c>
      <c r="G170" s="8"/>
      <c r="H170" s="8"/>
      <c r="I170" s="8"/>
      <c r="J170" s="8"/>
      <c r="K170" s="8"/>
      <c r="L170" s="8"/>
      <c r="M170" s="9">
        <v>0</v>
      </c>
      <c r="N170" s="9">
        <v>3150446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3050446</v>
      </c>
      <c r="AG170" s="9">
        <v>0</v>
      </c>
      <c r="AH170" s="9">
        <v>0</v>
      </c>
      <c r="AI170" s="9">
        <v>3050446</v>
      </c>
      <c r="AJ170" s="9">
        <v>-3050446</v>
      </c>
      <c r="AK170" s="9">
        <v>3150446</v>
      </c>
      <c r="AL170" s="10">
        <v>0</v>
      </c>
      <c r="AM170" s="9">
        <v>0</v>
      </c>
      <c r="AN170" s="10">
        <v>0</v>
      </c>
      <c r="AO170" s="30">
        <v>0</v>
      </c>
      <c r="AP170" s="35">
        <f t="shared" si="2"/>
        <v>96.825846245261786</v>
      </c>
    </row>
    <row r="171" spans="1:42" ht="38.25" outlineLevel="5" x14ac:dyDescent="0.25">
      <c r="A171" s="7" t="s">
        <v>329</v>
      </c>
      <c r="B171" s="8" t="s">
        <v>16</v>
      </c>
      <c r="C171" s="8" t="s">
        <v>17</v>
      </c>
      <c r="D171" s="8" t="s">
        <v>330</v>
      </c>
      <c r="E171" s="8" t="s">
        <v>16</v>
      </c>
      <c r="F171" s="8" t="s">
        <v>16</v>
      </c>
      <c r="G171" s="8"/>
      <c r="H171" s="8"/>
      <c r="I171" s="8"/>
      <c r="J171" s="8"/>
      <c r="K171" s="8"/>
      <c r="L171" s="8"/>
      <c r="M171" s="9">
        <v>0</v>
      </c>
      <c r="N171" s="9">
        <v>3150446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3050446</v>
      </c>
      <c r="AG171" s="9">
        <v>0</v>
      </c>
      <c r="AH171" s="9">
        <v>0</v>
      </c>
      <c r="AI171" s="9">
        <v>3050446</v>
      </c>
      <c r="AJ171" s="9">
        <v>-3050446</v>
      </c>
      <c r="AK171" s="9">
        <v>3150446</v>
      </c>
      <c r="AL171" s="10">
        <v>0</v>
      </c>
      <c r="AM171" s="9">
        <v>0</v>
      </c>
      <c r="AN171" s="10">
        <v>0</v>
      </c>
      <c r="AO171" s="30">
        <v>0</v>
      </c>
      <c r="AP171" s="35">
        <f t="shared" si="2"/>
        <v>96.825846245261786</v>
      </c>
    </row>
    <row r="172" spans="1:42" ht="51" outlineLevel="3" x14ac:dyDescent="0.25">
      <c r="A172" s="7" t="s">
        <v>331</v>
      </c>
      <c r="B172" s="8" t="s">
        <v>16</v>
      </c>
      <c r="C172" s="8" t="s">
        <v>17</v>
      </c>
      <c r="D172" s="8" t="s">
        <v>332</v>
      </c>
      <c r="E172" s="8" t="s">
        <v>16</v>
      </c>
      <c r="F172" s="8" t="s">
        <v>16</v>
      </c>
      <c r="G172" s="8"/>
      <c r="H172" s="8"/>
      <c r="I172" s="8"/>
      <c r="J172" s="8"/>
      <c r="K172" s="8"/>
      <c r="L172" s="8"/>
      <c r="M172" s="9">
        <v>0</v>
      </c>
      <c r="N172" s="9">
        <v>48505280.060000002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47597040.060000002</v>
      </c>
      <c r="AG172" s="9">
        <v>0</v>
      </c>
      <c r="AH172" s="9">
        <v>0</v>
      </c>
      <c r="AI172" s="9">
        <v>47597040.060000002</v>
      </c>
      <c r="AJ172" s="9">
        <v>-47597040.060000002</v>
      </c>
      <c r="AK172" s="9">
        <v>48505280.060000002</v>
      </c>
      <c r="AL172" s="10">
        <v>0</v>
      </c>
      <c r="AM172" s="9">
        <v>0</v>
      </c>
      <c r="AN172" s="10">
        <v>0</v>
      </c>
      <c r="AO172" s="30">
        <v>0</v>
      </c>
      <c r="AP172" s="35">
        <f t="shared" si="2"/>
        <v>98.127544055252287</v>
      </c>
    </row>
    <row r="173" spans="1:42" ht="102" outlineLevel="5" x14ac:dyDescent="0.25">
      <c r="A173" s="7" t="s">
        <v>333</v>
      </c>
      <c r="B173" s="8" t="s">
        <v>16</v>
      </c>
      <c r="C173" s="8" t="s">
        <v>17</v>
      </c>
      <c r="D173" s="8" t="s">
        <v>334</v>
      </c>
      <c r="E173" s="8" t="s">
        <v>16</v>
      </c>
      <c r="F173" s="8" t="s">
        <v>16</v>
      </c>
      <c r="G173" s="8"/>
      <c r="H173" s="8"/>
      <c r="I173" s="8"/>
      <c r="J173" s="8"/>
      <c r="K173" s="8"/>
      <c r="L173" s="8"/>
      <c r="M173" s="9">
        <v>0</v>
      </c>
      <c r="N173" s="9">
        <v>48505280.060000002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47597040.060000002</v>
      </c>
      <c r="AG173" s="9">
        <v>0</v>
      </c>
      <c r="AH173" s="9">
        <v>0</v>
      </c>
      <c r="AI173" s="9">
        <v>47597040.060000002</v>
      </c>
      <c r="AJ173" s="9">
        <v>-47597040.060000002</v>
      </c>
      <c r="AK173" s="9">
        <v>48505280.060000002</v>
      </c>
      <c r="AL173" s="10">
        <v>0</v>
      </c>
      <c r="AM173" s="9">
        <v>0</v>
      </c>
      <c r="AN173" s="10">
        <v>0</v>
      </c>
      <c r="AO173" s="30">
        <v>0</v>
      </c>
      <c r="AP173" s="35">
        <f t="shared" si="2"/>
        <v>98.127544055252287</v>
      </c>
    </row>
    <row r="174" spans="1:42" outlineLevel="3" x14ac:dyDescent="0.25">
      <c r="A174" s="7" t="s">
        <v>139</v>
      </c>
      <c r="B174" s="8" t="s">
        <v>16</v>
      </c>
      <c r="C174" s="8" t="s">
        <v>17</v>
      </c>
      <c r="D174" s="8" t="s">
        <v>335</v>
      </c>
      <c r="E174" s="8" t="s">
        <v>16</v>
      </c>
      <c r="F174" s="8" t="s">
        <v>16</v>
      </c>
      <c r="G174" s="8"/>
      <c r="H174" s="8"/>
      <c r="I174" s="8"/>
      <c r="J174" s="8"/>
      <c r="K174" s="8"/>
      <c r="L174" s="8"/>
      <c r="M174" s="9">
        <v>0</v>
      </c>
      <c r="N174" s="9">
        <v>2363386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2363386</v>
      </c>
      <c r="AG174" s="9">
        <v>0</v>
      </c>
      <c r="AH174" s="9">
        <v>0</v>
      </c>
      <c r="AI174" s="9">
        <v>2363386</v>
      </c>
      <c r="AJ174" s="9">
        <v>-2363386</v>
      </c>
      <c r="AK174" s="9">
        <v>2363386</v>
      </c>
      <c r="AL174" s="10">
        <v>0</v>
      </c>
      <c r="AM174" s="9">
        <v>0</v>
      </c>
      <c r="AN174" s="10">
        <v>0</v>
      </c>
      <c r="AO174" s="30">
        <v>0</v>
      </c>
      <c r="AP174" s="35">
        <f t="shared" si="2"/>
        <v>100</v>
      </c>
    </row>
    <row r="175" spans="1:42" ht="51" outlineLevel="4" x14ac:dyDescent="0.25">
      <c r="A175" s="7" t="s">
        <v>336</v>
      </c>
      <c r="B175" s="8" t="s">
        <v>16</v>
      </c>
      <c r="C175" s="8" t="s">
        <v>17</v>
      </c>
      <c r="D175" s="8" t="s">
        <v>337</v>
      </c>
      <c r="E175" s="8" t="s">
        <v>16</v>
      </c>
      <c r="F175" s="8" t="s">
        <v>16</v>
      </c>
      <c r="G175" s="8"/>
      <c r="H175" s="8"/>
      <c r="I175" s="8"/>
      <c r="J175" s="8"/>
      <c r="K175" s="8"/>
      <c r="L175" s="8"/>
      <c r="M175" s="9">
        <v>0</v>
      </c>
      <c r="N175" s="9">
        <v>2363386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2363386</v>
      </c>
      <c r="AG175" s="9">
        <v>0</v>
      </c>
      <c r="AH175" s="9">
        <v>0</v>
      </c>
      <c r="AI175" s="9">
        <v>2363386</v>
      </c>
      <c r="AJ175" s="9">
        <v>-2363386</v>
      </c>
      <c r="AK175" s="9">
        <v>2363386</v>
      </c>
      <c r="AL175" s="10">
        <v>0</v>
      </c>
      <c r="AM175" s="9">
        <v>0</v>
      </c>
      <c r="AN175" s="10">
        <v>0</v>
      </c>
      <c r="AO175" s="30">
        <v>0</v>
      </c>
      <c r="AP175" s="35">
        <f t="shared" si="2"/>
        <v>100</v>
      </c>
    </row>
    <row r="176" spans="1:42" ht="114.75" outlineLevel="5" x14ac:dyDescent="0.25">
      <c r="A176" s="7" t="s">
        <v>338</v>
      </c>
      <c r="B176" s="8" t="s">
        <v>16</v>
      </c>
      <c r="C176" s="8" t="s">
        <v>17</v>
      </c>
      <c r="D176" s="8" t="s">
        <v>339</v>
      </c>
      <c r="E176" s="8" t="s">
        <v>16</v>
      </c>
      <c r="F176" s="8" t="s">
        <v>16</v>
      </c>
      <c r="G176" s="8"/>
      <c r="H176" s="8"/>
      <c r="I176" s="8"/>
      <c r="J176" s="8"/>
      <c r="K176" s="8"/>
      <c r="L176" s="8"/>
      <c r="M176" s="9">
        <v>0</v>
      </c>
      <c r="N176" s="9">
        <v>248686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248686</v>
      </c>
      <c r="AG176" s="9">
        <v>0</v>
      </c>
      <c r="AH176" s="9">
        <v>0</v>
      </c>
      <c r="AI176" s="9">
        <v>248686</v>
      </c>
      <c r="AJ176" s="9">
        <v>-248686</v>
      </c>
      <c r="AK176" s="9">
        <v>248686</v>
      </c>
      <c r="AL176" s="10">
        <v>0</v>
      </c>
      <c r="AM176" s="9">
        <v>0</v>
      </c>
      <c r="AN176" s="10">
        <v>0</v>
      </c>
      <c r="AO176" s="30">
        <v>0</v>
      </c>
      <c r="AP176" s="35">
        <f t="shared" si="2"/>
        <v>100</v>
      </c>
    </row>
    <row r="177" spans="1:42" ht="38.25" outlineLevel="5" x14ac:dyDescent="0.25">
      <c r="A177" s="7" t="s">
        <v>340</v>
      </c>
      <c r="B177" s="8" t="s">
        <v>16</v>
      </c>
      <c r="C177" s="8" t="s">
        <v>17</v>
      </c>
      <c r="D177" s="8" t="s">
        <v>341</v>
      </c>
      <c r="E177" s="8" t="s">
        <v>16</v>
      </c>
      <c r="F177" s="8" t="s">
        <v>16</v>
      </c>
      <c r="G177" s="8"/>
      <c r="H177" s="8"/>
      <c r="I177" s="8"/>
      <c r="J177" s="8"/>
      <c r="K177" s="8"/>
      <c r="L177" s="8"/>
      <c r="M177" s="9">
        <v>0</v>
      </c>
      <c r="N177" s="9">
        <v>2114700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2114700</v>
      </c>
      <c r="AG177" s="9">
        <v>0</v>
      </c>
      <c r="AH177" s="9">
        <v>0</v>
      </c>
      <c r="AI177" s="9">
        <v>2114700</v>
      </c>
      <c r="AJ177" s="9">
        <v>-2114700</v>
      </c>
      <c r="AK177" s="9">
        <v>2114700</v>
      </c>
      <c r="AL177" s="10">
        <v>0</v>
      </c>
      <c r="AM177" s="9">
        <v>0</v>
      </c>
      <c r="AN177" s="10">
        <v>0</v>
      </c>
      <c r="AO177" s="30">
        <v>0</v>
      </c>
      <c r="AP177" s="35">
        <f t="shared" si="2"/>
        <v>100</v>
      </c>
    </row>
    <row r="178" spans="1:42" ht="51" outlineLevel="2" x14ac:dyDescent="0.25">
      <c r="A178" s="7" t="s">
        <v>342</v>
      </c>
      <c r="B178" s="8" t="s">
        <v>16</v>
      </c>
      <c r="C178" s="8" t="s">
        <v>17</v>
      </c>
      <c r="D178" s="8" t="s">
        <v>343</v>
      </c>
      <c r="E178" s="8" t="s">
        <v>16</v>
      </c>
      <c r="F178" s="8" t="s">
        <v>16</v>
      </c>
      <c r="G178" s="8"/>
      <c r="H178" s="8"/>
      <c r="I178" s="8"/>
      <c r="J178" s="8"/>
      <c r="K178" s="8"/>
      <c r="L178" s="8"/>
      <c r="M178" s="9">
        <v>0</v>
      </c>
      <c r="N178" s="9">
        <v>1225012.5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1225012.5</v>
      </c>
      <c r="AG178" s="9">
        <v>0</v>
      </c>
      <c r="AH178" s="9">
        <v>0</v>
      </c>
      <c r="AI178" s="9">
        <v>1225012.5</v>
      </c>
      <c r="AJ178" s="9">
        <v>-1225012.5</v>
      </c>
      <c r="AK178" s="9">
        <v>1225012.5</v>
      </c>
      <c r="AL178" s="10">
        <v>0</v>
      </c>
      <c r="AM178" s="9">
        <v>0</v>
      </c>
      <c r="AN178" s="10">
        <v>0</v>
      </c>
      <c r="AO178" s="30">
        <v>0</v>
      </c>
      <c r="AP178" s="35">
        <f t="shared" si="2"/>
        <v>100</v>
      </c>
    </row>
    <row r="179" spans="1:42" ht="38.25" outlineLevel="4" x14ac:dyDescent="0.25">
      <c r="A179" s="7" t="s">
        <v>344</v>
      </c>
      <c r="B179" s="8" t="s">
        <v>16</v>
      </c>
      <c r="C179" s="8" t="s">
        <v>17</v>
      </c>
      <c r="D179" s="8" t="s">
        <v>345</v>
      </c>
      <c r="E179" s="8" t="s">
        <v>16</v>
      </c>
      <c r="F179" s="8" t="s">
        <v>16</v>
      </c>
      <c r="G179" s="8"/>
      <c r="H179" s="8"/>
      <c r="I179" s="8"/>
      <c r="J179" s="8"/>
      <c r="K179" s="8"/>
      <c r="L179" s="8"/>
      <c r="M179" s="9">
        <v>0</v>
      </c>
      <c r="N179" s="9">
        <v>25500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25500</v>
      </c>
      <c r="AG179" s="9">
        <v>0</v>
      </c>
      <c r="AH179" s="9">
        <v>0</v>
      </c>
      <c r="AI179" s="9">
        <v>25500</v>
      </c>
      <c r="AJ179" s="9">
        <v>-25500</v>
      </c>
      <c r="AK179" s="9">
        <v>25500</v>
      </c>
      <c r="AL179" s="10">
        <v>0</v>
      </c>
      <c r="AM179" s="9">
        <v>0</v>
      </c>
      <c r="AN179" s="10">
        <v>0</v>
      </c>
      <c r="AO179" s="30">
        <v>0</v>
      </c>
      <c r="AP179" s="35">
        <f t="shared" si="2"/>
        <v>100</v>
      </c>
    </row>
    <row r="180" spans="1:42" ht="38.25" outlineLevel="5" x14ac:dyDescent="0.25">
      <c r="A180" s="7" t="s">
        <v>346</v>
      </c>
      <c r="B180" s="8" t="s">
        <v>16</v>
      </c>
      <c r="C180" s="8" t="s">
        <v>17</v>
      </c>
      <c r="D180" s="8" t="s">
        <v>347</v>
      </c>
      <c r="E180" s="8" t="s">
        <v>16</v>
      </c>
      <c r="F180" s="8" t="s">
        <v>16</v>
      </c>
      <c r="G180" s="8"/>
      <c r="H180" s="8"/>
      <c r="I180" s="8"/>
      <c r="J180" s="8"/>
      <c r="K180" s="8"/>
      <c r="L180" s="8"/>
      <c r="M180" s="9">
        <v>0</v>
      </c>
      <c r="N180" s="9">
        <v>25500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25500</v>
      </c>
      <c r="AG180" s="9">
        <v>0</v>
      </c>
      <c r="AH180" s="9">
        <v>0</v>
      </c>
      <c r="AI180" s="9">
        <v>25500</v>
      </c>
      <c r="AJ180" s="9">
        <v>-25500</v>
      </c>
      <c r="AK180" s="9">
        <v>25500</v>
      </c>
      <c r="AL180" s="10">
        <v>0</v>
      </c>
      <c r="AM180" s="9">
        <v>0</v>
      </c>
      <c r="AN180" s="10">
        <v>0</v>
      </c>
      <c r="AO180" s="30">
        <v>0</v>
      </c>
      <c r="AP180" s="35">
        <f t="shared" si="2"/>
        <v>100</v>
      </c>
    </row>
    <row r="181" spans="1:42" ht="25.5" outlineLevel="4" x14ac:dyDescent="0.25">
      <c r="A181" s="7" t="s">
        <v>348</v>
      </c>
      <c r="B181" s="8" t="s">
        <v>16</v>
      </c>
      <c r="C181" s="8" t="s">
        <v>17</v>
      </c>
      <c r="D181" s="8" t="s">
        <v>349</v>
      </c>
      <c r="E181" s="8" t="s">
        <v>16</v>
      </c>
      <c r="F181" s="8" t="s">
        <v>16</v>
      </c>
      <c r="G181" s="8"/>
      <c r="H181" s="8"/>
      <c r="I181" s="8"/>
      <c r="J181" s="8"/>
      <c r="K181" s="8"/>
      <c r="L181" s="8"/>
      <c r="M181" s="9">
        <v>0</v>
      </c>
      <c r="N181" s="9">
        <v>1188712.5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1188712.5</v>
      </c>
      <c r="AG181" s="9">
        <v>0</v>
      </c>
      <c r="AH181" s="9">
        <v>0</v>
      </c>
      <c r="AI181" s="9">
        <v>1188712.5</v>
      </c>
      <c r="AJ181" s="9">
        <v>-1188712.5</v>
      </c>
      <c r="AK181" s="9">
        <v>1188712.5</v>
      </c>
      <c r="AL181" s="10">
        <v>0</v>
      </c>
      <c r="AM181" s="9">
        <v>0</v>
      </c>
      <c r="AN181" s="10">
        <v>0</v>
      </c>
      <c r="AO181" s="30">
        <v>0</v>
      </c>
      <c r="AP181" s="35">
        <f t="shared" si="2"/>
        <v>100</v>
      </c>
    </row>
    <row r="182" spans="1:42" ht="25.5" outlineLevel="5" x14ac:dyDescent="0.25">
      <c r="A182" s="7" t="s">
        <v>350</v>
      </c>
      <c r="B182" s="8" t="s">
        <v>16</v>
      </c>
      <c r="C182" s="8" t="s">
        <v>17</v>
      </c>
      <c r="D182" s="8" t="s">
        <v>351</v>
      </c>
      <c r="E182" s="8" t="s">
        <v>16</v>
      </c>
      <c r="F182" s="8" t="s">
        <v>16</v>
      </c>
      <c r="G182" s="8"/>
      <c r="H182" s="8"/>
      <c r="I182" s="8"/>
      <c r="J182" s="8"/>
      <c r="K182" s="8"/>
      <c r="L182" s="8"/>
      <c r="M182" s="9">
        <v>0</v>
      </c>
      <c r="N182" s="9">
        <v>271144.5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271144.5</v>
      </c>
      <c r="AG182" s="9">
        <v>0</v>
      </c>
      <c r="AH182" s="9">
        <v>0</v>
      </c>
      <c r="AI182" s="9">
        <v>271144.5</v>
      </c>
      <c r="AJ182" s="9">
        <v>-271144.5</v>
      </c>
      <c r="AK182" s="9">
        <v>271144.5</v>
      </c>
      <c r="AL182" s="10">
        <v>0</v>
      </c>
      <c r="AM182" s="9">
        <v>0</v>
      </c>
      <c r="AN182" s="10">
        <v>0</v>
      </c>
      <c r="AO182" s="30">
        <v>0</v>
      </c>
      <c r="AP182" s="35">
        <f t="shared" si="2"/>
        <v>100</v>
      </c>
    </row>
    <row r="183" spans="1:42" ht="38.25" outlineLevel="5" x14ac:dyDescent="0.25">
      <c r="A183" s="7" t="s">
        <v>352</v>
      </c>
      <c r="B183" s="8" t="s">
        <v>16</v>
      </c>
      <c r="C183" s="8" t="s">
        <v>17</v>
      </c>
      <c r="D183" s="8" t="s">
        <v>353</v>
      </c>
      <c r="E183" s="8" t="s">
        <v>16</v>
      </c>
      <c r="F183" s="8" t="s">
        <v>16</v>
      </c>
      <c r="G183" s="8"/>
      <c r="H183" s="8"/>
      <c r="I183" s="8"/>
      <c r="J183" s="8"/>
      <c r="K183" s="8"/>
      <c r="L183" s="8"/>
      <c r="M183" s="9">
        <v>0</v>
      </c>
      <c r="N183" s="9">
        <v>917568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917568</v>
      </c>
      <c r="AG183" s="9">
        <v>0</v>
      </c>
      <c r="AH183" s="9">
        <v>0</v>
      </c>
      <c r="AI183" s="9">
        <v>917568</v>
      </c>
      <c r="AJ183" s="9">
        <v>-917568</v>
      </c>
      <c r="AK183" s="9">
        <v>917568</v>
      </c>
      <c r="AL183" s="10">
        <v>0</v>
      </c>
      <c r="AM183" s="9">
        <v>0</v>
      </c>
      <c r="AN183" s="10">
        <v>0</v>
      </c>
      <c r="AO183" s="30">
        <v>0</v>
      </c>
      <c r="AP183" s="35">
        <f t="shared" si="2"/>
        <v>100</v>
      </c>
    </row>
    <row r="184" spans="1:42" ht="38.25" outlineLevel="4" x14ac:dyDescent="0.25">
      <c r="A184" s="7" t="s">
        <v>354</v>
      </c>
      <c r="B184" s="8" t="s">
        <v>16</v>
      </c>
      <c r="C184" s="8" t="s">
        <v>17</v>
      </c>
      <c r="D184" s="8" t="s">
        <v>355</v>
      </c>
      <c r="E184" s="8" t="s">
        <v>16</v>
      </c>
      <c r="F184" s="8" t="s">
        <v>16</v>
      </c>
      <c r="G184" s="8"/>
      <c r="H184" s="8"/>
      <c r="I184" s="8"/>
      <c r="J184" s="8"/>
      <c r="K184" s="8"/>
      <c r="L184" s="8"/>
      <c r="M184" s="9">
        <v>0</v>
      </c>
      <c r="N184" s="9">
        <v>10800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10800</v>
      </c>
      <c r="AG184" s="9">
        <v>0</v>
      </c>
      <c r="AH184" s="9">
        <v>0</v>
      </c>
      <c r="AI184" s="9">
        <v>10800</v>
      </c>
      <c r="AJ184" s="9">
        <v>-10800</v>
      </c>
      <c r="AK184" s="9">
        <v>10800</v>
      </c>
      <c r="AL184" s="10">
        <v>0</v>
      </c>
      <c r="AM184" s="9">
        <v>0</v>
      </c>
      <c r="AN184" s="10">
        <v>0</v>
      </c>
      <c r="AO184" s="30">
        <v>0</v>
      </c>
      <c r="AP184" s="35">
        <f t="shared" si="2"/>
        <v>100</v>
      </c>
    </row>
    <row r="185" spans="1:42" ht="51" outlineLevel="5" x14ac:dyDescent="0.25">
      <c r="A185" s="7" t="s">
        <v>356</v>
      </c>
      <c r="B185" s="8" t="s">
        <v>16</v>
      </c>
      <c r="C185" s="8" t="s">
        <v>17</v>
      </c>
      <c r="D185" s="8" t="s">
        <v>357</v>
      </c>
      <c r="E185" s="8" t="s">
        <v>16</v>
      </c>
      <c r="F185" s="8" t="s">
        <v>16</v>
      </c>
      <c r="G185" s="8"/>
      <c r="H185" s="8"/>
      <c r="I185" s="8"/>
      <c r="J185" s="8"/>
      <c r="K185" s="8"/>
      <c r="L185" s="8"/>
      <c r="M185" s="9">
        <v>0</v>
      </c>
      <c r="N185" s="9">
        <v>10800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10800</v>
      </c>
      <c r="AG185" s="9">
        <v>0</v>
      </c>
      <c r="AH185" s="9">
        <v>0</v>
      </c>
      <c r="AI185" s="9">
        <v>10800</v>
      </c>
      <c r="AJ185" s="9">
        <v>-10800</v>
      </c>
      <c r="AK185" s="9">
        <v>10800</v>
      </c>
      <c r="AL185" s="10">
        <v>0</v>
      </c>
      <c r="AM185" s="9">
        <v>0</v>
      </c>
      <c r="AN185" s="10">
        <v>0</v>
      </c>
      <c r="AO185" s="30">
        <v>0</v>
      </c>
      <c r="AP185" s="35">
        <f t="shared" si="2"/>
        <v>100</v>
      </c>
    </row>
    <row r="186" spans="1:42" ht="63.75" outlineLevel="2" x14ac:dyDescent="0.25">
      <c r="A186" s="7" t="s">
        <v>358</v>
      </c>
      <c r="B186" s="8" t="s">
        <v>16</v>
      </c>
      <c r="C186" s="8" t="s">
        <v>17</v>
      </c>
      <c r="D186" s="8" t="s">
        <v>359</v>
      </c>
      <c r="E186" s="8" t="s">
        <v>16</v>
      </c>
      <c r="F186" s="8" t="s">
        <v>16</v>
      </c>
      <c r="G186" s="8"/>
      <c r="H186" s="8"/>
      <c r="I186" s="8"/>
      <c r="J186" s="8"/>
      <c r="K186" s="8"/>
      <c r="L186" s="8"/>
      <c r="M186" s="9">
        <v>0</v>
      </c>
      <c r="N186" s="9">
        <v>1105865.01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1105865.01</v>
      </c>
      <c r="AG186" s="9">
        <v>0</v>
      </c>
      <c r="AH186" s="9">
        <v>0</v>
      </c>
      <c r="AI186" s="9">
        <v>1105865.01</v>
      </c>
      <c r="AJ186" s="9">
        <v>-1105865.01</v>
      </c>
      <c r="AK186" s="9">
        <v>1105865.01</v>
      </c>
      <c r="AL186" s="10">
        <v>0</v>
      </c>
      <c r="AM186" s="9">
        <v>0</v>
      </c>
      <c r="AN186" s="10">
        <v>0</v>
      </c>
      <c r="AO186" s="30">
        <v>0</v>
      </c>
      <c r="AP186" s="35">
        <f t="shared" si="2"/>
        <v>100</v>
      </c>
    </row>
    <row r="187" spans="1:42" outlineLevel="3" x14ac:dyDescent="0.25">
      <c r="A187" s="7" t="s">
        <v>139</v>
      </c>
      <c r="B187" s="8" t="s">
        <v>16</v>
      </c>
      <c r="C187" s="8" t="s">
        <v>17</v>
      </c>
      <c r="D187" s="8" t="s">
        <v>360</v>
      </c>
      <c r="E187" s="8" t="s">
        <v>16</v>
      </c>
      <c r="F187" s="8" t="s">
        <v>16</v>
      </c>
      <c r="G187" s="8"/>
      <c r="H187" s="8"/>
      <c r="I187" s="8"/>
      <c r="J187" s="8"/>
      <c r="K187" s="8"/>
      <c r="L187" s="8"/>
      <c r="M187" s="9">
        <v>0</v>
      </c>
      <c r="N187" s="9">
        <v>1105865.01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1105865.01</v>
      </c>
      <c r="AG187" s="9">
        <v>0</v>
      </c>
      <c r="AH187" s="9">
        <v>0</v>
      </c>
      <c r="AI187" s="9">
        <v>1105865.01</v>
      </c>
      <c r="AJ187" s="9">
        <v>-1105865.01</v>
      </c>
      <c r="AK187" s="9">
        <v>1105865.01</v>
      </c>
      <c r="AL187" s="10">
        <v>0</v>
      </c>
      <c r="AM187" s="9">
        <v>0</v>
      </c>
      <c r="AN187" s="10">
        <v>0</v>
      </c>
      <c r="AO187" s="30">
        <v>0</v>
      </c>
      <c r="AP187" s="35">
        <f t="shared" si="2"/>
        <v>100</v>
      </c>
    </row>
    <row r="188" spans="1:42" ht="63.75" outlineLevel="4" x14ac:dyDescent="0.25">
      <c r="A188" s="7" t="s">
        <v>361</v>
      </c>
      <c r="B188" s="8" t="s">
        <v>16</v>
      </c>
      <c r="C188" s="8" t="s">
        <v>17</v>
      </c>
      <c r="D188" s="8" t="s">
        <v>362</v>
      </c>
      <c r="E188" s="8" t="s">
        <v>16</v>
      </c>
      <c r="F188" s="8" t="s">
        <v>16</v>
      </c>
      <c r="G188" s="8"/>
      <c r="H188" s="8"/>
      <c r="I188" s="8"/>
      <c r="J188" s="8"/>
      <c r="K188" s="8"/>
      <c r="L188" s="8"/>
      <c r="M188" s="9">
        <v>0</v>
      </c>
      <c r="N188" s="9">
        <v>1105865.01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1105865.01</v>
      </c>
      <c r="AG188" s="9">
        <v>0</v>
      </c>
      <c r="AH188" s="9">
        <v>0</v>
      </c>
      <c r="AI188" s="9">
        <v>1105865.01</v>
      </c>
      <c r="AJ188" s="9">
        <v>-1105865.01</v>
      </c>
      <c r="AK188" s="9">
        <v>1105865.01</v>
      </c>
      <c r="AL188" s="10">
        <v>0</v>
      </c>
      <c r="AM188" s="9">
        <v>0</v>
      </c>
      <c r="AN188" s="10">
        <v>0</v>
      </c>
      <c r="AO188" s="30">
        <v>0</v>
      </c>
      <c r="AP188" s="35">
        <f t="shared" si="2"/>
        <v>100</v>
      </c>
    </row>
    <row r="189" spans="1:42" ht="76.5" outlineLevel="5" x14ac:dyDescent="0.25">
      <c r="A189" s="7" t="s">
        <v>363</v>
      </c>
      <c r="B189" s="8" t="s">
        <v>16</v>
      </c>
      <c r="C189" s="8" t="s">
        <v>17</v>
      </c>
      <c r="D189" s="8" t="s">
        <v>364</v>
      </c>
      <c r="E189" s="8" t="s">
        <v>16</v>
      </c>
      <c r="F189" s="8" t="s">
        <v>16</v>
      </c>
      <c r="G189" s="8"/>
      <c r="H189" s="8"/>
      <c r="I189" s="8"/>
      <c r="J189" s="8"/>
      <c r="K189" s="8"/>
      <c r="L189" s="8"/>
      <c r="M189" s="9">
        <v>0</v>
      </c>
      <c r="N189" s="9">
        <v>1105865.01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1105865.01</v>
      </c>
      <c r="AG189" s="9">
        <v>0</v>
      </c>
      <c r="AH189" s="9">
        <v>0</v>
      </c>
      <c r="AI189" s="9">
        <v>1105865.01</v>
      </c>
      <c r="AJ189" s="9">
        <v>-1105865.01</v>
      </c>
      <c r="AK189" s="9">
        <v>1105865.01</v>
      </c>
      <c r="AL189" s="10">
        <v>0</v>
      </c>
      <c r="AM189" s="9">
        <v>0</v>
      </c>
      <c r="AN189" s="10">
        <v>0</v>
      </c>
      <c r="AO189" s="30">
        <v>0</v>
      </c>
      <c r="AP189" s="35">
        <f t="shared" si="2"/>
        <v>100</v>
      </c>
    </row>
    <row r="190" spans="1:42" ht="51" outlineLevel="2" x14ac:dyDescent="0.25">
      <c r="A190" s="7" t="s">
        <v>365</v>
      </c>
      <c r="B190" s="8" t="s">
        <v>16</v>
      </c>
      <c r="C190" s="8" t="s">
        <v>17</v>
      </c>
      <c r="D190" s="8" t="s">
        <v>366</v>
      </c>
      <c r="E190" s="8" t="s">
        <v>16</v>
      </c>
      <c r="F190" s="8" t="s">
        <v>16</v>
      </c>
      <c r="G190" s="8"/>
      <c r="H190" s="8"/>
      <c r="I190" s="8"/>
      <c r="J190" s="8"/>
      <c r="K190" s="8"/>
      <c r="L190" s="8"/>
      <c r="M190" s="9">
        <v>0</v>
      </c>
      <c r="N190" s="9">
        <v>5688500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5688500</v>
      </c>
      <c r="AG190" s="9">
        <v>0</v>
      </c>
      <c r="AH190" s="9">
        <v>0</v>
      </c>
      <c r="AI190" s="9">
        <v>5688500</v>
      </c>
      <c r="AJ190" s="9">
        <v>-5688500</v>
      </c>
      <c r="AK190" s="9">
        <v>5688500</v>
      </c>
      <c r="AL190" s="10">
        <v>0</v>
      </c>
      <c r="AM190" s="9">
        <v>0</v>
      </c>
      <c r="AN190" s="10">
        <v>0</v>
      </c>
      <c r="AO190" s="30">
        <v>0</v>
      </c>
      <c r="AP190" s="35">
        <f t="shared" si="2"/>
        <v>100</v>
      </c>
    </row>
    <row r="191" spans="1:42" ht="76.5" outlineLevel="4" x14ac:dyDescent="0.25">
      <c r="A191" s="7" t="s">
        <v>367</v>
      </c>
      <c r="B191" s="8" t="s">
        <v>16</v>
      </c>
      <c r="C191" s="8" t="s">
        <v>17</v>
      </c>
      <c r="D191" s="8" t="s">
        <v>368</v>
      </c>
      <c r="E191" s="8" t="s">
        <v>16</v>
      </c>
      <c r="F191" s="8" t="s">
        <v>16</v>
      </c>
      <c r="G191" s="8"/>
      <c r="H191" s="8"/>
      <c r="I191" s="8"/>
      <c r="J191" s="8"/>
      <c r="K191" s="8"/>
      <c r="L191" s="8"/>
      <c r="M191" s="9">
        <v>0</v>
      </c>
      <c r="N191" s="9">
        <v>5688500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5688500</v>
      </c>
      <c r="AG191" s="9">
        <v>0</v>
      </c>
      <c r="AH191" s="9">
        <v>0</v>
      </c>
      <c r="AI191" s="9">
        <v>5688500</v>
      </c>
      <c r="AJ191" s="9">
        <v>-5688500</v>
      </c>
      <c r="AK191" s="9">
        <v>5688500</v>
      </c>
      <c r="AL191" s="10">
        <v>0</v>
      </c>
      <c r="AM191" s="9">
        <v>0</v>
      </c>
      <c r="AN191" s="10">
        <v>0</v>
      </c>
      <c r="AO191" s="30">
        <v>0</v>
      </c>
      <c r="AP191" s="35">
        <f t="shared" si="2"/>
        <v>100</v>
      </c>
    </row>
    <row r="192" spans="1:42" ht="38.25" outlineLevel="5" x14ac:dyDescent="0.25">
      <c r="A192" s="7" t="s">
        <v>369</v>
      </c>
      <c r="B192" s="8" t="s">
        <v>16</v>
      </c>
      <c r="C192" s="8" t="s">
        <v>17</v>
      </c>
      <c r="D192" s="8" t="s">
        <v>370</v>
      </c>
      <c r="E192" s="8" t="s">
        <v>16</v>
      </c>
      <c r="F192" s="8" t="s">
        <v>16</v>
      </c>
      <c r="G192" s="8"/>
      <c r="H192" s="8"/>
      <c r="I192" s="8"/>
      <c r="J192" s="8"/>
      <c r="K192" s="8"/>
      <c r="L192" s="8"/>
      <c r="M192" s="9">
        <v>0</v>
      </c>
      <c r="N192" s="9">
        <v>5688500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5688500</v>
      </c>
      <c r="AG192" s="9">
        <v>0</v>
      </c>
      <c r="AH192" s="9">
        <v>0</v>
      </c>
      <c r="AI192" s="9">
        <v>5688500</v>
      </c>
      <c r="AJ192" s="9">
        <v>-5688500</v>
      </c>
      <c r="AK192" s="9">
        <v>5688500</v>
      </c>
      <c r="AL192" s="10">
        <v>0</v>
      </c>
      <c r="AM192" s="9">
        <v>0</v>
      </c>
      <c r="AN192" s="10">
        <v>0</v>
      </c>
      <c r="AO192" s="30">
        <v>0</v>
      </c>
      <c r="AP192" s="35">
        <f t="shared" si="2"/>
        <v>100</v>
      </c>
    </row>
    <row r="193" spans="1:42" ht="38.25" outlineLevel="2" x14ac:dyDescent="0.25">
      <c r="A193" s="7" t="s">
        <v>371</v>
      </c>
      <c r="B193" s="8" t="s">
        <v>16</v>
      </c>
      <c r="C193" s="8" t="s">
        <v>17</v>
      </c>
      <c r="D193" s="8" t="s">
        <v>372</v>
      </c>
      <c r="E193" s="8" t="s">
        <v>16</v>
      </c>
      <c r="F193" s="8" t="s">
        <v>16</v>
      </c>
      <c r="G193" s="8"/>
      <c r="H193" s="8"/>
      <c r="I193" s="8"/>
      <c r="J193" s="8"/>
      <c r="K193" s="8"/>
      <c r="L193" s="8"/>
      <c r="M193" s="9">
        <v>0</v>
      </c>
      <c r="N193" s="9">
        <v>898711.74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898711.74</v>
      </c>
      <c r="AG193" s="9">
        <v>0</v>
      </c>
      <c r="AH193" s="9">
        <v>0</v>
      </c>
      <c r="AI193" s="9">
        <v>898711.74</v>
      </c>
      <c r="AJ193" s="9">
        <v>-898711.74</v>
      </c>
      <c r="AK193" s="9">
        <v>898711.74</v>
      </c>
      <c r="AL193" s="10">
        <v>0</v>
      </c>
      <c r="AM193" s="9">
        <v>0</v>
      </c>
      <c r="AN193" s="10">
        <v>0</v>
      </c>
      <c r="AO193" s="30">
        <v>0</v>
      </c>
      <c r="AP193" s="35">
        <f t="shared" si="2"/>
        <v>100</v>
      </c>
    </row>
    <row r="194" spans="1:42" ht="25.5" outlineLevel="4" x14ac:dyDescent="0.25">
      <c r="A194" s="7" t="s">
        <v>108</v>
      </c>
      <c r="B194" s="8" t="s">
        <v>16</v>
      </c>
      <c r="C194" s="8" t="s">
        <v>17</v>
      </c>
      <c r="D194" s="8" t="s">
        <v>373</v>
      </c>
      <c r="E194" s="8" t="s">
        <v>16</v>
      </c>
      <c r="F194" s="8" t="s">
        <v>16</v>
      </c>
      <c r="G194" s="8"/>
      <c r="H194" s="8"/>
      <c r="I194" s="8"/>
      <c r="J194" s="8"/>
      <c r="K194" s="8"/>
      <c r="L194" s="8"/>
      <c r="M194" s="9">
        <v>0</v>
      </c>
      <c r="N194" s="9">
        <v>898711.74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898711.74</v>
      </c>
      <c r="AG194" s="9">
        <v>0</v>
      </c>
      <c r="AH194" s="9">
        <v>0</v>
      </c>
      <c r="AI194" s="9">
        <v>898711.74</v>
      </c>
      <c r="AJ194" s="9">
        <v>-898711.74</v>
      </c>
      <c r="AK194" s="9">
        <v>898711.74</v>
      </c>
      <c r="AL194" s="10">
        <v>0</v>
      </c>
      <c r="AM194" s="9">
        <v>0</v>
      </c>
      <c r="AN194" s="10">
        <v>0</v>
      </c>
      <c r="AO194" s="30">
        <v>0</v>
      </c>
      <c r="AP194" s="35">
        <f t="shared" si="2"/>
        <v>100</v>
      </c>
    </row>
    <row r="195" spans="1:42" ht="63.75" outlineLevel="5" x14ac:dyDescent="0.25">
      <c r="A195" s="7" t="s">
        <v>374</v>
      </c>
      <c r="B195" s="8" t="s">
        <v>16</v>
      </c>
      <c r="C195" s="8" t="s">
        <v>17</v>
      </c>
      <c r="D195" s="8" t="s">
        <v>375</v>
      </c>
      <c r="E195" s="8" t="s">
        <v>16</v>
      </c>
      <c r="F195" s="8" t="s">
        <v>16</v>
      </c>
      <c r="G195" s="8"/>
      <c r="H195" s="8"/>
      <c r="I195" s="8"/>
      <c r="J195" s="8"/>
      <c r="K195" s="8"/>
      <c r="L195" s="8"/>
      <c r="M195" s="9">
        <v>0</v>
      </c>
      <c r="N195" s="9">
        <v>898711.74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898711.74</v>
      </c>
      <c r="AG195" s="9">
        <v>0</v>
      </c>
      <c r="AH195" s="9">
        <v>0</v>
      </c>
      <c r="AI195" s="9">
        <v>898711.74</v>
      </c>
      <c r="AJ195" s="9">
        <v>-898711.74</v>
      </c>
      <c r="AK195" s="9">
        <v>898711.74</v>
      </c>
      <c r="AL195" s="10">
        <v>0</v>
      </c>
      <c r="AM195" s="9">
        <v>0</v>
      </c>
      <c r="AN195" s="10">
        <v>0</v>
      </c>
      <c r="AO195" s="30">
        <v>0</v>
      </c>
      <c r="AP195" s="35">
        <f t="shared" si="2"/>
        <v>100</v>
      </c>
    </row>
    <row r="196" spans="1:42" ht="51" outlineLevel="1" x14ac:dyDescent="0.25">
      <c r="A196" s="7" t="s">
        <v>376</v>
      </c>
      <c r="B196" s="8" t="s">
        <v>16</v>
      </c>
      <c r="C196" s="8" t="s">
        <v>17</v>
      </c>
      <c r="D196" s="8" t="s">
        <v>377</v>
      </c>
      <c r="E196" s="8" t="s">
        <v>16</v>
      </c>
      <c r="F196" s="8" t="s">
        <v>16</v>
      </c>
      <c r="G196" s="8"/>
      <c r="H196" s="8"/>
      <c r="I196" s="8"/>
      <c r="J196" s="8"/>
      <c r="K196" s="8"/>
      <c r="L196" s="8"/>
      <c r="M196" s="9">
        <v>0</v>
      </c>
      <c r="N196" s="9">
        <v>5039130.9800000004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4941312.55</v>
      </c>
      <c r="AG196" s="9">
        <v>0</v>
      </c>
      <c r="AH196" s="9">
        <v>0</v>
      </c>
      <c r="AI196" s="9">
        <v>4941312.55</v>
      </c>
      <c r="AJ196" s="9">
        <v>-4941312.55</v>
      </c>
      <c r="AK196" s="9">
        <v>5039130.9800000004</v>
      </c>
      <c r="AL196" s="10">
        <v>0</v>
      </c>
      <c r="AM196" s="9">
        <v>0</v>
      </c>
      <c r="AN196" s="10">
        <v>0</v>
      </c>
      <c r="AO196" s="30">
        <v>0</v>
      </c>
      <c r="AP196" s="35">
        <f t="shared" si="2"/>
        <v>98.058823428320565</v>
      </c>
    </row>
    <row r="197" spans="1:42" ht="140.25" outlineLevel="2" x14ac:dyDescent="0.25">
      <c r="A197" s="7" t="s">
        <v>378</v>
      </c>
      <c r="B197" s="8" t="s">
        <v>16</v>
      </c>
      <c r="C197" s="8" t="s">
        <v>17</v>
      </c>
      <c r="D197" s="8" t="s">
        <v>379</v>
      </c>
      <c r="E197" s="8" t="s">
        <v>16</v>
      </c>
      <c r="F197" s="8" t="s">
        <v>16</v>
      </c>
      <c r="G197" s="8"/>
      <c r="H197" s="8"/>
      <c r="I197" s="8"/>
      <c r="J197" s="8"/>
      <c r="K197" s="8"/>
      <c r="L197" s="8"/>
      <c r="M197" s="9">
        <v>0</v>
      </c>
      <c r="N197" s="9">
        <v>1978772.82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1973753.74</v>
      </c>
      <c r="AG197" s="9">
        <v>0</v>
      </c>
      <c r="AH197" s="9">
        <v>0</v>
      </c>
      <c r="AI197" s="9">
        <v>1973753.74</v>
      </c>
      <c r="AJ197" s="9">
        <v>-1973753.74</v>
      </c>
      <c r="AK197" s="9">
        <v>1978772.82</v>
      </c>
      <c r="AL197" s="10">
        <v>0</v>
      </c>
      <c r="AM197" s="9">
        <v>0</v>
      </c>
      <c r="AN197" s="10">
        <v>0</v>
      </c>
      <c r="AO197" s="30">
        <v>0</v>
      </c>
      <c r="AP197" s="35">
        <f t="shared" si="2"/>
        <v>99.746353904335521</v>
      </c>
    </row>
    <row r="198" spans="1:42" ht="89.25" outlineLevel="4" x14ac:dyDescent="0.25">
      <c r="A198" s="7" t="s">
        <v>380</v>
      </c>
      <c r="B198" s="8" t="s">
        <v>16</v>
      </c>
      <c r="C198" s="8" t="s">
        <v>17</v>
      </c>
      <c r="D198" s="8" t="s">
        <v>381</v>
      </c>
      <c r="E198" s="8" t="s">
        <v>16</v>
      </c>
      <c r="F198" s="8" t="s">
        <v>16</v>
      </c>
      <c r="G198" s="8"/>
      <c r="H198" s="8"/>
      <c r="I198" s="8"/>
      <c r="J198" s="8"/>
      <c r="K198" s="8"/>
      <c r="L198" s="8"/>
      <c r="M198" s="9">
        <v>0</v>
      </c>
      <c r="N198" s="9">
        <v>250000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250000</v>
      </c>
      <c r="AG198" s="9">
        <v>0</v>
      </c>
      <c r="AH198" s="9">
        <v>0</v>
      </c>
      <c r="AI198" s="9">
        <v>250000</v>
      </c>
      <c r="AJ198" s="9">
        <v>-250000</v>
      </c>
      <c r="AK198" s="9">
        <v>250000</v>
      </c>
      <c r="AL198" s="10">
        <v>0</v>
      </c>
      <c r="AM198" s="9">
        <v>0</v>
      </c>
      <c r="AN198" s="10">
        <v>0</v>
      </c>
      <c r="AO198" s="30">
        <v>0</v>
      </c>
      <c r="AP198" s="35">
        <f t="shared" si="2"/>
        <v>100</v>
      </c>
    </row>
    <row r="199" spans="1:42" ht="51" outlineLevel="5" x14ac:dyDescent="0.25">
      <c r="A199" s="7" t="s">
        <v>382</v>
      </c>
      <c r="B199" s="8" t="s">
        <v>16</v>
      </c>
      <c r="C199" s="8" t="s">
        <v>17</v>
      </c>
      <c r="D199" s="8" t="s">
        <v>383</v>
      </c>
      <c r="E199" s="8" t="s">
        <v>16</v>
      </c>
      <c r="F199" s="8" t="s">
        <v>16</v>
      </c>
      <c r="G199" s="8"/>
      <c r="H199" s="8"/>
      <c r="I199" s="8"/>
      <c r="J199" s="8"/>
      <c r="K199" s="8"/>
      <c r="L199" s="8"/>
      <c r="M199" s="9">
        <v>0</v>
      </c>
      <c r="N199" s="9">
        <v>250000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250000</v>
      </c>
      <c r="AG199" s="9">
        <v>0</v>
      </c>
      <c r="AH199" s="9">
        <v>0</v>
      </c>
      <c r="AI199" s="9">
        <v>250000</v>
      </c>
      <c r="AJ199" s="9">
        <v>-250000</v>
      </c>
      <c r="AK199" s="9">
        <v>250000</v>
      </c>
      <c r="AL199" s="10">
        <v>0</v>
      </c>
      <c r="AM199" s="9">
        <v>0</v>
      </c>
      <c r="AN199" s="10">
        <v>0</v>
      </c>
      <c r="AO199" s="30">
        <v>0</v>
      </c>
      <c r="AP199" s="35">
        <f t="shared" si="2"/>
        <v>100</v>
      </c>
    </row>
    <row r="200" spans="1:42" ht="140.25" outlineLevel="4" x14ac:dyDescent="0.25">
      <c r="A200" s="7" t="s">
        <v>384</v>
      </c>
      <c r="B200" s="8" t="s">
        <v>16</v>
      </c>
      <c r="C200" s="8" t="s">
        <v>17</v>
      </c>
      <c r="D200" s="8" t="s">
        <v>385</v>
      </c>
      <c r="E200" s="8" t="s">
        <v>16</v>
      </c>
      <c r="F200" s="8" t="s">
        <v>16</v>
      </c>
      <c r="G200" s="8"/>
      <c r="H200" s="8"/>
      <c r="I200" s="8"/>
      <c r="J200" s="8"/>
      <c r="K200" s="8"/>
      <c r="L200" s="8"/>
      <c r="M200" s="9">
        <v>0</v>
      </c>
      <c r="N200" s="9">
        <v>1728772.82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1723753.74</v>
      </c>
      <c r="AG200" s="9">
        <v>0</v>
      </c>
      <c r="AH200" s="9">
        <v>0</v>
      </c>
      <c r="AI200" s="9">
        <v>1723753.74</v>
      </c>
      <c r="AJ200" s="9">
        <v>-1723753.74</v>
      </c>
      <c r="AK200" s="9">
        <v>1728772.82</v>
      </c>
      <c r="AL200" s="10">
        <v>0</v>
      </c>
      <c r="AM200" s="9">
        <v>0</v>
      </c>
      <c r="AN200" s="10">
        <v>0</v>
      </c>
      <c r="AO200" s="30">
        <v>0</v>
      </c>
      <c r="AP200" s="35">
        <f t="shared" si="2"/>
        <v>99.709673825158816</v>
      </c>
    </row>
    <row r="201" spans="1:42" ht="38.25" outlineLevel="5" x14ac:dyDescent="0.25">
      <c r="A201" s="7" t="s">
        <v>386</v>
      </c>
      <c r="B201" s="8" t="s">
        <v>16</v>
      </c>
      <c r="C201" s="8" t="s">
        <v>17</v>
      </c>
      <c r="D201" s="8" t="s">
        <v>387</v>
      </c>
      <c r="E201" s="8" t="s">
        <v>16</v>
      </c>
      <c r="F201" s="8" t="s">
        <v>16</v>
      </c>
      <c r="G201" s="8"/>
      <c r="H201" s="8"/>
      <c r="I201" s="8"/>
      <c r="J201" s="8"/>
      <c r="K201" s="8"/>
      <c r="L201" s="8"/>
      <c r="M201" s="9">
        <v>0</v>
      </c>
      <c r="N201" s="9">
        <v>935772.82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930753.74</v>
      </c>
      <c r="AG201" s="9">
        <v>0</v>
      </c>
      <c r="AH201" s="9">
        <v>0</v>
      </c>
      <c r="AI201" s="9">
        <v>930753.74</v>
      </c>
      <c r="AJ201" s="9">
        <v>-930753.74</v>
      </c>
      <c r="AK201" s="9">
        <v>935772.82</v>
      </c>
      <c r="AL201" s="10">
        <v>0</v>
      </c>
      <c r="AM201" s="9">
        <v>0</v>
      </c>
      <c r="AN201" s="10">
        <v>0</v>
      </c>
      <c r="AO201" s="30">
        <v>0</v>
      </c>
      <c r="AP201" s="35">
        <f t="shared" si="2"/>
        <v>99.463643323173244</v>
      </c>
    </row>
    <row r="202" spans="1:42" ht="38.25" outlineLevel="5" x14ac:dyDescent="0.25">
      <c r="A202" s="7" t="s">
        <v>388</v>
      </c>
      <c r="B202" s="8" t="s">
        <v>16</v>
      </c>
      <c r="C202" s="8" t="s">
        <v>17</v>
      </c>
      <c r="D202" s="8" t="s">
        <v>389</v>
      </c>
      <c r="E202" s="8" t="s">
        <v>16</v>
      </c>
      <c r="F202" s="8" t="s">
        <v>16</v>
      </c>
      <c r="G202" s="8"/>
      <c r="H202" s="8"/>
      <c r="I202" s="8"/>
      <c r="J202" s="8"/>
      <c r="K202" s="8"/>
      <c r="L202" s="8"/>
      <c r="M202" s="9">
        <v>0</v>
      </c>
      <c r="N202" s="9">
        <v>793000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793000</v>
      </c>
      <c r="AG202" s="9">
        <v>0</v>
      </c>
      <c r="AH202" s="9">
        <v>0</v>
      </c>
      <c r="AI202" s="9">
        <v>793000</v>
      </c>
      <c r="AJ202" s="9">
        <v>-793000</v>
      </c>
      <c r="AK202" s="9">
        <v>793000</v>
      </c>
      <c r="AL202" s="10">
        <v>0</v>
      </c>
      <c r="AM202" s="9">
        <v>0</v>
      </c>
      <c r="AN202" s="10">
        <v>0</v>
      </c>
      <c r="AO202" s="30">
        <v>0</v>
      </c>
      <c r="AP202" s="35">
        <f t="shared" si="2"/>
        <v>100</v>
      </c>
    </row>
    <row r="203" spans="1:42" ht="89.25" outlineLevel="2" x14ac:dyDescent="0.25">
      <c r="A203" s="7" t="s">
        <v>390</v>
      </c>
      <c r="B203" s="8" t="s">
        <v>16</v>
      </c>
      <c r="C203" s="8" t="s">
        <v>17</v>
      </c>
      <c r="D203" s="8" t="s">
        <v>391</v>
      </c>
      <c r="E203" s="8" t="s">
        <v>16</v>
      </c>
      <c r="F203" s="8" t="s">
        <v>16</v>
      </c>
      <c r="G203" s="8"/>
      <c r="H203" s="8"/>
      <c r="I203" s="8"/>
      <c r="J203" s="8"/>
      <c r="K203" s="8"/>
      <c r="L203" s="8"/>
      <c r="M203" s="9">
        <v>0</v>
      </c>
      <c r="N203" s="9">
        <v>32000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22000</v>
      </c>
      <c r="AG203" s="9">
        <v>0</v>
      </c>
      <c r="AH203" s="9">
        <v>0</v>
      </c>
      <c r="AI203" s="9">
        <v>22000</v>
      </c>
      <c r="AJ203" s="9">
        <v>-22000</v>
      </c>
      <c r="AK203" s="9">
        <v>32000</v>
      </c>
      <c r="AL203" s="10">
        <v>0</v>
      </c>
      <c r="AM203" s="9">
        <v>0</v>
      </c>
      <c r="AN203" s="10">
        <v>0</v>
      </c>
      <c r="AO203" s="30">
        <v>0</v>
      </c>
      <c r="AP203" s="35">
        <f t="shared" ref="AP203:AP266" si="3">AF203/N203*100</f>
        <v>68.75</v>
      </c>
    </row>
    <row r="204" spans="1:42" ht="51" outlineLevel="4" x14ac:dyDescent="0.25">
      <c r="A204" s="7" t="s">
        <v>392</v>
      </c>
      <c r="B204" s="8" t="s">
        <v>16</v>
      </c>
      <c r="C204" s="8" t="s">
        <v>17</v>
      </c>
      <c r="D204" s="8" t="s">
        <v>393</v>
      </c>
      <c r="E204" s="8" t="s">
        <v>16</v>
      </c>
      <c r="F204" s="8" t="s">
        <v>16</v>
      </c>
      <c r="G204" s="8"/>
      <c r="H204" s="8"/>
      <c r="I204" s="8"/>
      <c r="J204" s="8"/>
      <c r="K204" s="8"/>
      <c r="L204" s="8"/>
      <c r="M204" s="9">
        <v>0</v>
      </c>
      <c r="N204" s="9">
        <v>32000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22000</v>
      </c>
      <c r="AG204" s="9">
        <v>0</v>
      </c>
      <c r="AH204" s="9">
        <v>0</v>
      </c>
      <c r="AI204" s="9">
        <v>22000</v>
      </c>
      <c r="AJ204" s="9">
        <v>-22000</v>
      </c>
      <c r="AK204" s="9">
        <v>32000</v>
      </c>
      <c r="AL204" s="10">
        <v>0</v>
      </c>
      <c r="AM204" s="9">
        <v>0</v>
      </c>
      <c r="AN204" s="10">
        <v>0</v>
      </c>
      <c r="AO204" s="30">
        <v>0</v>
      </c>
      <c r="AP204" s="35">
        <f t="shared" si="3"/>
        <v>68.75</v>
      </c>
    </row>
    <row r="205" spans="1:42" ht="102" outlineLevel="5" x14ac:dyDescent="0.25">
      <c r="A205" s="7" t="s">
        <v>394</v>
      </c>
      <c r="B205" s="8" t="s">
        <v>16</v>
      </c>
      <c r="C205" s="8" t="s">
        <v>17</v>
      </c>
      <c r="D205" s="8" t="s">
        <v>395</v>
      </c>
      <c r="E205" s="8" t="s">
        <v>16</v>
      </c>
      <c r="F205" s="8" t="s">
        <v>16</v>
      </c>
      <c r="G205" s="8"/>
      <c r="H205" s="8"/>
      <c r="I205" s="8"/>
      <c r="J205" s="8"/>
      <c r="K205" s="8"/>
      <c r="L205" s="8"/>
      <c r="M205" s="9">
        <v>0</v>
      </c>
      <c r="N205" s="9">
        <v>7000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7000</v>
      </c>
      <c r="AG205" s="9">
        <v>0</v>
      </c>
      <c r="AH205" s="9">
        <v>0</v>
      </c>
      <c r="AI205" s="9">
        <v>7000</v>
      </c>
      <c r="AJ205" s="9">
        <v>-7000</v>
      </c>
      <c r="AK205" s="9">
        <v>7000</v>
      </c>
      <c r="AL205" s="10">
        <v>0</v>
      </c>
      <c r="AM205" s="9">
        <v>0</v>
      </c>
      <c r="AN205" s="10">
        <v>0</v>
      </c>
      <c r="AO205" s="30">
        <v>0</v>
      </c>
      <c r="AP205" s="35">
        <f t="shared" si="3"/>
        <v>100</v>
      </c>
    </row>
    <row r="206" spans="1:42" ht="38.25" outlineLevel="5" x14ac:dyDescent="0.25">
      <c r="A206" s="7" t="s">
        <v>396</v>
      </c>
      <c r="B206" s="8" t="s">
        <v>16</v>
      </c>
      <c r="C206" s="8" t="s">
        <v>17</v>
      </c>
      <c r="D206" s="8" t="s">
        <v>397</v>
      </c>
      <c r="E206" s="8" t="s">
        <v>16</v>
      </c>
      <c r="F206" s="8" t="s">
        <v>16</v>
      </c>
      <c r="G206" s="8"/>
      <c r="H206" s="8"/>
      <c r="I206" s="8"/>
      <c r="J206" s="8"/>
      <c r="K206" s="8"/>
      <c r="L206" s="8"/>
      <c r="M206" s="9">
        <v>0</v>
      </c>
      <c r="N206" s="9">
        <v>25000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15000</v>
      </c>
      <c r="AG206" s="9">
        <v>0</v>
      </c>
      <c r="AH206" s="9">
        <v>0</v>
      </c>
      <c r="AI206" s="9">
        <v>15000</v>
      </c>
      <c r="AJ206" s="9">
        <v>-15000</v>
      </c>
      <c r="AK206" s="9">
        <v>25000</v>
      </c>
      <c r="AL206" s="10">
        <v>0</v>
      </c>
      <c r="AM206" s="9">
        <v>0</v>
      </c>
      <c r="AN206" s="10">
        <v>0</v>
      </c>
      <c r="AO206" s="30">
        <v>0</v>
      </c>
      <c r="AP206" s="35">
        <f t="shared" si="3"/>
        <v>60</v>
      </c>
    </row>
    <row r="207" spans="1:42" ht="102" outlineLevel="2" x14ac:dyDescent="0.25">
      <c r="A207" s="7" t="s">
        <v>398</v>
      </c>
      <c r="B207" s="8" t="s">
        <v>16</v>
      </c>
      <c r="C207" s="8" t="s">
        <v>17</v>
      </c>
      <c r="D207" s="8" t="s">
        <v>399</v>
      </c>
      <c r="E207" s="8" t="s">
        <v>16</v>
      </c>
      <c r="F207" s="8" t="s">
        <v>16</v>
      </c>
      <c r="G207" s="8"/>
      <c r="H207" s="8"/>
      <c r="I207" s="8"/>
      <c r="J207" s="8"/>
      <c r="K207" s="8"/>
      <c r="L207" s="8"/>
      <c r="M207" s="9">
        <v>0</v>
      </c>
      <c r="N207" s="9">
        <v>3028358.16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2945558.81</v>
      </c>
      <c r="AG207" s="9">
        <v>0</v>
      </c>
      <c r="AH207" s="9">
        <v>0</v>
      </c>
      <c r="AI207" s="9">
        <v>2945558.81</v>
      </c>
      <c r="AJ207" s="9">
        <v>-2945558.81</v>
      </c>
      <c r="AK207" s="9">
        <v>3028358.16</v>
      </c>
      <c r="AL207" s="10">
        <v>0</v>
      </c>
      <c r="AM207" s="9">
        <v>0</v>
      </c>
      <c r="AN207" s="10">
        <v>0</v>
      </c>
      <c r="AO207" s="30">
        <v>0</v>
      </c>
      <c r="AP207" s="35">
        <f t="shared" si="3"/>
        <v>97.265866663538887</v>
      </c>
    </row>
    <row r="208" spans="1:42" ht="51" outlineLevel="4" x14ac:dyDescent="0.25">
      <c r="A208" s="7" t="s">
        <v>400</v>
      </c>
      <c r="B208" s="8" t="s">
        <v>16</v>
      </c>
      <c r="C208" s="8" t="s">
        <v>17</v>
      </c>
      <c r="D208" s="8" t="s">
        <v>401</v>
      </c>
      <c r="E208" s="8" t="s">
        <v>16</v>
      </c>
      <c r="F208" s="8" t="s">
        <v>16</v>
      </c>
      <c r="G208" s="8"/>
      <c r="H208" s="8"/>
      <c r="I208" s="8"/>
      <c r="J208" s="8"/>
      <c r="K208" s="8"/>
      <c r="L208" s="8"/>
      <c r="M208" s="9">
        <v>0</v>
      </c>
      <c r="N208" s="9">
        <v>612758.16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529958.81000000006</v>
      </c>
      <c r="AG208" s="9">
        <v>0</v>
      </c>
      <c r="AH208" s="9">
        <v>0</v>
      </c>
      <c r="AI208" s="9">
        <v>529958.81000000006</v>
      </c>
      <c r="AJ208" s="9">
        <v>-529958.81000000006</v>
      </c>
      <c r="AK208" s="9">
        <v>612758.16</v>
      </c>
      <c r="AL208" s="10">
        <v>0</v>
      </c>
      <c r="AM208" s="9">
        <v>0</v>
      </c>
      <c r="AN208" s="10">
        <v>0</v>
      </c>
      <c r="AO208" s="30">
        <v>0</v>
      </c>
      <c r="AP208" s="35">
        <f t="shared" si="3"/>
        <v>86.487434128988184</v>
      </c>
    </row>
    <row r="209" spans="1:42" outlineLevel="5" x14ac:dyDescent="0.25">
      <c r="A209" s="7" t="s">
        <v>19</v>
      </c>
      <c r="B209" s="8" t="s">
        <v>16</v>
      </c>
      <c r="C209" s="8" t="s">
        <v>17</v>
      </c>
      <c r="D209" s="8" t="s">
        <v>402</v>
      </c>
      <c r="E209" s="8" t="s">
        <v>16</v>
      </c>
      <c r="F209" s="8" t="s">
        <v>16</v>
      </c>
      <c r="G209" s="8"/>
      <c r="H209" s="8"/>
      <c r="I209" s="8"/>
      <c r="J209" s="8"/>
      <c r="K209" s="8"/>
      <c r="L209" s="8"/>
      <c r="M209" s="9">
        <v>0</v>
      </c>
      <c r="N209" s="9">
        <v>612758.16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529958.81000000006</v>
      </c>
      <c r="AG209" s="9">
        <v>0</v>
      </c>
      <c r="AH209" s="9">
        <v>0</v>
      </c>
      <c r="AI209" s="9">
        <v>529958.81000000006</v>
      </c>
      <c r="AJ209" s="9">
        <v>-529958.81000000006</v>
      </c>
      <c r="AK209" s="9">
        <v>612758.16</v>
      </c>
      <c r="AL209" s="10">
        <v>0</v>
      </c>
      <c r="AM209" s="9">
        <v>0</v>
      </c>
      <c r="AN209" s="10">
        <v>0</v>
      </c>
      <c r="AO209" s="30">
        <v>0</v>
      </c>
      <c r="AP209" s="35">
        <f t="shared" si="3"/>
        <v>86.487434128988184</v>
      </c>
    </row>
    <row r="210" spans="1:42" ht="102" outlineLevel="6" x14ac:dyDescent="0.25">
      <c r="A210" s="7" t="s">
        <v>403</v>
      </c>
      <c r="B210" s="8" t="s">
        <v>16</v>
      </c>
      <c r="C210" s="8" t="s">
        <v>17</v>
      </c>
      <c r="D210" s="8" t="s">
        <v>404</v>
      </c>
      <c r="E210" s="8" t="s">
        <v>16</v>
      </c>
      <c r="F210" s="8" t="s">
        <v>16</v>
      </c>
      <c r="G210" s="8"/>
      <c r="H210" s="8"/>
      <c r="I210" s="8"/>
      <c r="J210" s="8"/>
      <c r="K210" s="8"/>
      <c r="L210" s="8"/>
      <c r="M210" s="9">
        <v>0</v>
      </c>
      <c r="N210" s="9">
        <v>612758.16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529958.81000000006</v>
      </c>
      <c r="AG210" s="9">
        <v>0</v>
      </c>
      <c r="AH210" s="9">
        <v>0</v>
      </c>
      <c r="AI210" s="9">
        <v>529958.81000000006</v>
      </c>
      <c r="AJ210" s="9">
        <v>-529958.81000000006</v>
      </c>
      <c r="AK210" s="9">
        <v>612758.16</v>
      </c>
      <c r="AL210" s="10">
        <v>0</v>
      </c>
      <c r="AM210" s="9">
        <v>0</v>
      </c>
      <c r="AN210" s="10">
        <v>0</v>
      </c>
      <c r="AO210" s="30">
        <v>0</v>
      </c>
      <c r="AP210" s="35">
        <f t="shared" si="3"/>
        <v>86.487434128988184</v>
      </c>
    </row>
    <row r="211" spans="1:42" ht="51" outlineLevel="4" x14ac:dyDescent="0.25">
      <c r="A211" s="7" t="s">
        <v>405</v>
      </c>
      <c r="B211" s="8" t="s">
        <v>16</v>
      </c>
      <c r="C211" s="8" t="s">
        <v>17</v>
      </c>
      <c r="D211" s="8" t="s">
        <v>406</v>
      </c>
      <c r="E211" s="8" t="s">
        <v>16</v>
      </c>
      <c r="F211" s="8" t="s">
        <v>16</v>
      </c>
      <c r="G211" s="8"/>
      <c r="H211" s="8"/>
      <c r="I211" s="8"/>
      <c r="J211" s="8"/>
      <c r="K211" s="8"/>
      <c r="L211" s="8"/>
      <c r="M211" s="9">
        <v>0</v>
      </c>
      <c r="N211" s="9">
        <v>2415600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2415600</v>
      </c>
      <c r="AG211" s="9">
        <v>0</v>
      </c>
      <c r="AH211" s="9">
        <v>0</v>
      </c>
      <c r="AI211" s="9">
        <v>2415600</v>
      </c>
      <c r="AJ211" s="9">
        <v>-2415600</v>
      </c>
      <c r="AK211" s="9">
        <v>2415600</v>
      </c>
      <c r="AL211" s="10">
        <v>0</v>
      </c>
      <c r="AM211" s="9">
        <v>0</v>
      </c>
      <c r="AN211" s="10">
        <v>0</v>
      </c>
      <c r="AO211" s="30">
        <v>0</v>
      </c>
      <c r="AP211" s="35">
        <f t="shared" si="3"/>
        <v>100</v>
      </c>
    </row>
    <row r="212" spans="1:42" ht="38.25" outlineLevel="5" x14ac:dyDescent="0.25">
      <c r="A212" s="7" t="s">
        <v>407</v>
      </c>
      <c r="B212" s="8" t="s">
        <v>16</v>
      </c>
      <c r="C212" s="8" t="s">
        <v>17</v>
      </c>
      <c r="D212" s="8" t="s">
        <v>408</v>
      </c>
      <c r="E212" s="8" t="s">
        <v>16</v>
      </c>
      <c r="F212" s="8" t="s">
        <v>16</v>
      </c>
      <c r="G212" s="8"/>
      <c r="H212" s="8"/>
      <c r="I212" s="8"/>
      <c r="J212" s="8"/>
      <c r="K212" s="8"/>
      <c r="L212" s="8"/>
      <c r="M212" s="9">
        <v>0</v>
      </c>
      <c r="N212" s="9">
        <v>2415600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2415600</v>
      </c>
      <c r="AG212" s="9">
        <v>0</v>
      </c>
      <c r="AH212" s="9">
        <v>0</v>
      </c>
      <c r="AI212" s="9">
        <v>2415600</v>
      </c>
      <c r="AJ212" s="9">
        <v>-2415600</v>
      </c>
      <c r="AK212" s="9">
        <v>2415600</v>
      </c>
      <c r="AL212" s="10">
        <v>0</v>
      </c>
      <c r="AM212" s="9">
        <v>0</v>
      </c>
      <c r="AN212" s="10">
        <v>0</v>
      </c>
      <c r="AO212" s="30">
        <v>0</v>
      </c>
      <c r="AP212" s="35">
        <f t="shared" si="3"/>
        <v>100</v>
      </c>
    </row>
    <row r="213" spans="1:42" ht="63.75" outlineLevel="1" x14ac:dyDescent="0.25">
      <c r="A213" s="7" t="s">
        <v>409</v>
      </c>
      <c r="B213" s="8" t="s">
        <v>16</v>
      </c>
      <c r="C213" s="8" t="s">
        <v>17</v>
      </c>
      <c r="D213" s="8" t="s">
        <v>410</v>
      </c>
      <c r="E213" s="8" t="s">
        <v>16</v>
      </c>
      <c r="F213" s="8" t="s">
        <v>16</v>
      </c>
      <c r="G213" s="8"/>
      <c r="H213" s="8"/>
      <c r="I213" s="8"/>
      <c r="J213" s="8"/>
      <c r="K213" s="8"/>
      <c r="L213" s="8"/>
      <c r="M213" s="9">
        <v>0</v>
      </c>
      <c r="N213" s="9">
        <v>972119.37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968416.84</v>
      </c>
      <c r="AG213" s="9">
        <v>0</v>
      </c>
      <c r="AH213" s="9">
        <v>0</v>
      </c>
      <c r="AI213" s="9">
        <v>968416.84</v>
      </c>
      <c r="AJ213" s="9">
        <v>-968416.84</v>
      </c>
      <c r="AK213" s="9">
        <v>972119.37</v>
      </c>
      <c r="AL213" s="10">
        <v>0</v>
      </c>
      <c r="AM213" s="9">
        <v>0</v>
      </c>
      <c r="AN213" s="10">
        <v>0</v>
      </c>
      <c r="AO213" s="30">
        <v>0</v>
      </c>
      <c r="AP213" s="35">
        <f t="shared" si="3"/>
        <v>99.619128050087099</v>
      </c>
    </row>
    <row r="214" spans="1:42" ht="76.5" outlineLevel="2" x14ac:dyDescent="0.25">
      <c r="A214" s="7" t="s">
        <v>411</v>
      </c>
      <c r="B214" s="8" t="s">
        <v>16</v>
      </c>
      <c r="C214" s="8" t="s">
        <v>17</v>
      </c>
      <c r="D214" s="8" t="s">
        <v>412</v>
      </c>
      <c r="E214" s="8" t="s">
        <v>16</v>
      </c>
      <c r="F214" s="8" t="s">
        <v>16</v>
      </c>
      <c r="G214" s="8"/>
      <c r="H214" s="8"/>
      <c r="I214" s="8"/>
      <c r="J214" s="8"/>
      <c r="K214" s="8"/>
      <c r="L214" s="8"/>
      <c r="M214" s="9">
        <v>0</v>
      </c>
      <c r="N214" s="9">
        <v>200100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200088</v>
      </c>
      <c r="AG214" s="9">
        <v>0</v>
      </c>
      <c r="AH214" s="9">
        <v>0</v>
      </c>
      <c r="AI214" s="9">
        <v>200088</v>
      </c>
      <c r="AJ214" s="9">
        <v>-200088</v>
      </c>
      <c r="AK214" s="9">
        <v>200100</v>
      </c>
      <c r="AL214" s="10">
        <v>0</v>
      </c>
      <c r="AM214" s="9">
        <v>0</v>
      </c>
      <c r="AN214" s="10">
        <v>0</v>
      </c>
      <c r="AO214" s="30">
        <v>0</v>
      </c>
      <c r="AP214" s="35">
        <f t="shared" si="3"/>
        <v>99.994002998500747</v>
      </c>
    </row>
    <row r="215" spans="1:42" ht="38.25" outlineLevel="4" x14ac:dyDescent="0.25">
      <c r="A215" s="7" t="s">
        <v>413</v>
      </c>
      <c r="B215" s="8" t="s">
        <v>16</v>
      </c>
      <c r="C215" s="8" t="s">
        <v>17</v>
      </c>
      <c r="D215" s="8" t="s">
        <v>414</v>
      </c>
      <c r="E215" s="8" t="s">
        <v>16</v>
      </c>
      <c r="F215" s="8" t="s">
        <v>16</v>
      </c>
      <c r="G215" s="8"/>
      <c r="H215" s="8"/>
      <c r="I215" s="8"/>
      <c r="J215" s="8"/>
      <c r="K215" s="8"/>
      <c r="L215" s="8"/>
      <c r="M215" s="9">
        <v>0</v>
      </c>
      <c r="N215" s="9">
        <v>200100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200088</v>
      </c>
      <c r="AG215" s="9">
        <v>0</v>
      </c>
      <c r="AH215" s="9">
        <v>0</v>
      </c>
      <c r="AI215" s="9">
        <v>200088</v>
      </c>
      <c r="AJ215" s="9">
        <v>-200088</v>
      </c>
      <c r="AK215" s="9">
        <v>200100</v>
      </c>
      <c r="AL215" s="10">
        <v>0</v>
      </c>
      <c r="AM215" s="9">
        <v>0</v>
      </c>
      <c r="AN215" s="10">
        <v>0</v>
      </c>
      <c r="AO215" s="30">
        <v>0</v>
      </c>
      <c r="AP215" s="35">
        <f t="shared" si="3"/>
        <v>99.994002998500747</v>
      </c>
    </row>
    <row r="216" spans="1:42" ht="76.5" outlineLevel="5" x14ac:dyDescent="0.25">
      <c r="A216" s="7" t="s">
        <v>415</v>
      </c>
      <c r="B216" s="8" t="s">
        <v>16</v>
      </c>
      <c r="C216" s="8" t="s">
        <v>17</v>
      </c>
      <c r="D216" s="8" t="s">
        <v>416</v>
      </c>
      <c r="E216" s="8" t="s">
        <v>16</v>
      </c>
      <c r="F216" s="8" t="s">
        <v>16</v>
      </c>
      <c r="G216" s="8"/>
      <c r="H216" s="8"/>
      <c r="I216" s="8"/>
      <c r="J216" s="8"/>
      <c r="K216" s="8"/>
      <c r="L216" s="8"/>
      <c r="M216" s="9">
        <v>0</v>
      </c>
      <c r="N216" s="9">
        <v>200100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200088</v>
      </c>
      <c r="AG216" s="9">
        <v>0</v>
      </c>
      <c r="AH216" s="9">
        <v>0</v>
      </c>
      <c r="AI216" s="9">
        <v>200088</v>
      </c>
      <c r="AJ216" s="9">
        <v>-200088</v>
      </c>
      <c r="AK216" s="9">
        <v>200100</v>
      </c>
      <c r="AL216" s="10">
        <v>0</v>
      </c>
      <c r="AM216" s="9">
        <v>0</v>
      </c>
      <c r="AN216" s="10">
        <v>0</v>
      </c>
      <c r="AO216" s="30">
        <v>0</v>
      </c>
      <c r="AP216" s="35">
        <f t="shared" si="3"/>
        <v>99.994002998500747</v>
      </c>
    </row>
    <row r="217" spans="1:42" ht="114.75" outlineLevel="2" x14ac:dyDescent="0.25">
      <c r="A217" s="7" t="s">
        <v>417</v>
      </c>
      <c r="B217" s="8" t="s">
        <v>16</v>
      </c>
      <c r="C217" s="8" t="s">
        <v>17</v>
      </c>
      <c r="D217" s="8" t="s">
        <v>418</v>
      </c>
      <c r="E217" s="8" t="s">
        <v>16</v>
      </c>
      <c r="F217" s="8" t="s">
        <v>16</v>
      </c>
      <c r="G217" s="8"/>
      <c r="H217" s="8"/>
      <c r="I217" s="8"/>
      <c r="J217" s="8"/>
      <c r="K217" s="8"/>
      <c r="L217" s="8"/>
      <c r="M217" s="9">
        <v>0</v>
      </c>
      <c r="N217" s="9">
        <v>32851.39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29171.42</v>
      </c>
      <c r="AG217" s="9">
        <v>0</v>
      </c>
      <c r="AH217" s="9">
        <v>0</v>
      </c>
      <c r="AI217" s="9">
        <v>29171.42</v>
      </c>
      <c r="AJ217" s="9">
        <v>-29171.42</v>
      </c>
      <c r="AK217" s="9">
        <v>32851.39</v>
      </c>
      <c r="AL217" s="10">
        <v>0</v>
      </c>
      <c r="AM217" s="9">
        <v>0</v>
      </c>
      <c r="AN217" s="10">
        <v>0</v>
      </c>
      <c r="AO217" s="30">
        <v>0</v>
      </c>
      <c r="AP217" s="35">
        <f t="shared" si="3"/>
        <v>88.798130003022706</v>
      </c>
    </row>
    <row r="218" spans="1:42" ht="51" outlineLevel="4" x14ac:dyDescent="0.25">
      <c r="A218" s="7" t="s">
        <v>419</v>
      </c>
      <c r="B218" s="8" t="s">
        <v>16</v>
      </c>
      <c r="C218" s="8" t="s">
        <v>17</v>
      </c>
      <c r="D218" s="8" t="s">
        <v>420</v>
      </c>
      <c r="E218" s="8" t="s">
        <v>16</v>
      </c>
      <c r="F218" s="8" t="s">
        <v>16</v>
      </c>
      <c r="G218" s="8"/>
      <c r="H218" s="8"/>
      <c r="I218" s="8"/>
      <c r="J218" s="8"/>
      <c r="K218" s="8"/>
      <c r="L218" s="8"/>
      <c r="M218" s="9">
        <v>0</v>
      </c>
      <c r="N218" s="9">
        <v>32851.39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29171.42</v>
      </c>
      <c r="AG218" s="9">
        <v>0</v>
      </c>
      <c r="AH218" s="9">
        <v>0</v>
      </c>
      <c r="AI218" s="9">
        <v>29171.42</v>
      </c>
      <c r="AJ218" s="9">
        <v>-29171.42</v>
      </c>
      <c r="AK218" s="9">
        <v>32851.39</v>
      </c>
      <c r="AL218" s="10">
        <v>0</v>
      </c>
      <c r="AM218" s="9">
        <v>0</v>
      </c>
      <c r="AN218" s="10">
        <v>0</v>
      </c>
      <c r="AO218" s="30">
        <v>0</v>
      </c>
      <c r="AP218" s="35">
        <f t="shared" si="3"/>
        <v>88.798130003022706</v>
      </c>
    </row>
    <row r="219" spans="1:42" ht="51" outlineLevel="5" x14ac:dyDescent="0.25">
      <c r="A219" s="7" t="s">
        <v>421</v>
      </c>
      <c r="B219" s="8" t="s">
        <v>16</v>
      </c>
      <c r="C219" s="8" t="s">
        <v>17</v>
      </c>
      <c r="D219" s="8" t="s">
        <v>422</v>
      </c>
      <c r="E219" s="8" t="s">
        <v>16</v>
      </c>
      <c r="F219" s="8" t="s">
        <v>16</v>
      </c>
      <c r="G219" s="8"/>
      <c r="H219" s="8"/>
      <c r="I219" s="8"/>
      <c r="J219" s="8"/>
      <c r="K219" s="8"/>
      <c r="L219" s="8"/>
      <c r="M219" s="9">
        <v>0</v>
      </c>
      <c r="N219" s="9">
        <v>32851.39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29171.42</v>
      </c>
      <c r="AG219" s="9">
        <v>0</v>
      </c>
      <c r="AH219" s="9">
        <v>0</v>
      </c>
      <c r="AI219" s="9">
        <v>29171.42</v>
      </c>
      <c r="AJ219" s="9">
        <v>-29171.42</v>
      </c>
      <c r="AK219" s="9">
        <v>32851.39</v>
      </c>
      <c r="AL219" s="10">
        <v>0</v>
      </c>
      <c r="AM219" s="9">
        <v>0</v>
      </c>
      <c r="AN219" s="10">
        <v>0</v>
      </c>
      <c r="AO219" s="30">
        <v>0</v>
      </c>
      <c r="AP219" s="35">
        <f t="shared" si="3"/>
        <v>88.798130003022706</v>
      </c>
    </row>
    <row r="220" spans="1:42" ht="89.25" outlineLevel="2" x14ac:dyDescent="0.25">
      <c r="A220" s="7" t="s">
        <v>423</v>
      </c>
      <c r="B220" s="8" t="s">
        <v>16</v>
      </c>
      <c r="C220" s="8" t="s">
        <v>17</v>
      </c>
      <c r="D220" s="8" t="s">
        <v>424</v>
      </c>
      <c r="E220" s="8" t="s">
        <v>16</v>
      </c>
      <c r="F220" s="8" t="s">
        <v>16</v>
      </c>
      <c r="G220" s="8"/>
      <c r="H220" s="8"/>
      <c r="I220" s="8"/>
      <c r="J220" s="8"/>
      <c r="K220" s="8"/>
      <c r="L220" s="8"/>
      <c r="M220" s="9">
        <v>0</v>
      </c>
      <c r="N220" s="9">
        <v>589167.98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589157.42000000004</v>
      </c>
      <c r="AG220" s="9">
        <v>0</v>
      </c>
      <c r="AH220" s="9">
        <v>0</v>
      </c>
      <c r="AI220" s="9">
        <v>589157.42000000004</v>
      </c>
      <c r="AJ220" s="9">
        <v>-589157.42000000004</v>
      </c>
      <c r="AK220" s="9">
        <v>589167.98</v>
      </c>
      <c r="AL220" s="10">
        <v>0</v>
      </c>
      <c r="AM220" s="9">
        <v>0</v>
      </c>
      <c r="AN220" s="10">
        <v>0</v>
      </c>
      <c r="AO220" s="30">
        <v>0</v>
      </c>
      <c r="AP220" s="35">
        <f t="shared" si="3"/>
        <v>99.99820764190207</v>
      </c>
    </row>
    <row r="221" spans="1:42" ht="38.25" outlineLevel="4" x14ac:dyDescent="0.25">
      <c r="A221" s="7" t="s">
        <v>425</v>
      </c>
      <c r="B221" s="8" t="s">
        <v>16</v>
      </c>
      <c r="C221" s="8" t="s">
        <v>17</v>
      </c>
      <c r="D221" s="8" t="s">
        <v>426</v>
      </c>
      <c r="E221" s="8" t="s">
        <v>16</v>
      </c>
      <c r="F221" s="8" t="s">
        <v>16</v>
      </c>
      <c r="G221" s="8"/>
      <c r="H221" s="8"/>
      <c r="I221" s="8"/>
      <c r="J221" s="8"/>
      <c r="K221" s="8"/>
      <c r="L221" s="8"/>
      <c r="M221" s="9">
        <v>0</v>
      </c>
      <c r="N221" s="9">
        <v>589167.98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589157.42000000004</v>
      </c>
      <c r="AG221" s="9">
        <v>0</v>
      </c>
      <c r="AH221" s="9">
        <v>0</v>
      </c>
      <c r="AI221" s="9">
        <v>589157.42000000004</v>
      </c>
      <c r="AJ221" s="9">
        <v>-589157.42000000004</v>
      </c>
      <c r="AK221" s="9">
        <v>589167.98</v>
      </c>
      <c r="AL221" s="10">
        <v>0</v>
      </c>
      <c r="AM221" s="9">
        <v>0</v>
      </c>
      <c r="AN221" s="10">
        <v>0</v>
      </c>
      <c r="AO221" s="30">
        <v>0</v>
      </c>
      <c r="AP221" s="35">
        <f t="shared" si="3"/>
        <v>99.99820764190207</v>
      </c>
    </row>
    <row r="222" spans="1:42" ht="63.75" outlineLevel="5" x14ac:dyDescent="0.25">
      <c r="A222" s="7" t="s">
        <v>427</v>
      </c>
      <c r="B222" s="8" t="s">
        <v>16</v>
      </c>
      <c r="C222" s="8" t="s">
        <v>17</v>
      </c>
      <c r="D222" s="8" t="s">
        <v>428</v>
      </c>
      <c r="E222" s="8" t="s">
        <v>16</v>
      </c>
      <c r="F222" s="8" t="s">
        <v>16</v>
      </c>
      <c r="G222" s="8"/>
      <c r="H222" s="8"/>
      <c r="I222" s="8"/>
      <c r="J222" s="8"/>
      <c r="K222" s="8"/>
      <c r="L222" s="8"/>
      <c r="M222" s="9">
        <v>0</v>
      </c>
      <c r="N222" s="9">
        <v>589167.98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589157.42000000004</v>
      </c>
      <c r="AG222" s="9">
        <v>0</v>
      </c>
      <c r="AH222" s="9">
        <v>0</v>
      </c>
      <c r="AI222" s="9">
        <v>589157.42000000004</v>
      </c>
      <c r="AJ222" s="9">
        <v>-589157.42000000004</v>
      </c>
      <c r="AK222" s="9">
        <v>589167.98</v>
      </c>
      <c r="AL222" s="10">
        <v>0</v>
      </c>
      <c r="AM222" s="9">
        <v>0</v>
      </c>
      <c r="AN222" s="10">
        <v>0</v>
      </c>
      <c r="AO222" s="30">
        <v>0</v>
      </c>
      <c r="AP222" s="35">
        <f t="shared" si="3"/>
        <v>99.99820764190207</v>
      </c>
    </row>
    <row r="223" spans="1:42" ht="127.5" outlineLevel="2" x14ac:dyDescent="0.25">
      <c r="A223" s="7" t="s">
        <v>429</v>
      </c>
      <c r="B223" s="8" t="s">
        <v>16</v>
      </c>
      <c r="C223" s="8" t="s">
        <v>17</v>
      </c>
      <c r="D223" s="8" t="s">
        <v>430</v>
      </c>
      <c r="E223" s="8" t="s">
        <v>16</v>
      </c>
      <c r="F223" s="8" t="s">
        <v>16</v>
      </c>
      <c r="G223" s="8"/>
      <c r="H223" s="8"/>
      <c r="I223" s="8"/>
      <c r="J223" s="8"/>
      <c r="K223" s="8"/>
      <c r="L223" s="8"/>
      <c r="M223" s="9">
        <v>0</v>
      </c>
      <c r="N223" s="9">
        <v>150000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150000</v>
      </c>
      <c r="AG223" s="9">
        <v>0</v>
      </c>
      <c r="AH223" s="9">
        <v>0</v>
      </c>
      <c r="AI223" s="9">
        <v>150000</v>
      </c>
      <c r="AJ223" s="9">
        <v>-150000</v>
      </c>
      <c r="AK223" s="9">
        <v>150000</v>
      </c>
      <c r="AL223" s="10">
        <v>0</v>
      </c>
      <c r="AM223" s="9">
        <v>0</v>
      </c>
      <c r="AN223" s="10">
        <v>0</v>
      </c>
      <c r="AO223" s="30">
        <v>0</v>
      </c>
      <c r="AP223" s="35">
        <f t="shared" si="3"/>
        <v>100</v>
      </c>
    </row>
    <row r="224" spans="1:42" ht="76.5" outlineLevel="4" x14ac:dyDescent="0.25">
      <c r="A224" s="7" t="s">
        <v>431</v>
      </c>
      <c r="B224" s="8" t="s">
        <v>16</v>
      </c>
      <c r="C224" s="8" t="s">
        <v>17</v>
      </c>
      <c r="D224" s="8" t="s">
        <v>432</v>
      </c>
      <c r="E224" s="8" t="s">
        <v>16</v>
      </c>
      <c r="F224" s="8" t="s">
        <v>16</v>
      </c>
      <c r="G224" s="8"/>
      <c r="H224" s="8"/>
      <c r="I224" s="8"/>
      <c r="J224" s="8"/>
      <c r="K224" s="8"/>
      <c r="L224" s="8"/>
      <c r="M224" s="9">
        <v>0</v>
      </c>
      <c r="N224" s="9">
        <v>150000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150000</v>
      </c>
      <c r="AG224" s="9">
        <v>0</v>
      </c>
      <c r="AH224" s="9">
        <v>0</v>
      </c>
      <c r="AI224" s="9">
        <v>150000</v>
      </c>
      <c r="AJ224" s="9">
        <v>-150000</v>
      </c>
      <c r="AK224" s="9">
        <v>150000</v>
      </c>
      <c r="AL224" s="10">
        <v>0</v>
      </c>
      <c r="AM224" s="9">
        <v>0</v>
      </c>
      <c r="AN224" s="10">
        <v>0</v>
      </c>
      <c r="AO224" s="30">
        <v>0</v>
      </c>
      <c r="AP224" s="35">
        <f t="shared" si="3"/>
        <v>100</v>
      </c>
    </row>
    <row r="225" spans="1:42" ht="63.75" outlineLevel="5" x14ac:dyDescent="0.25">
      <c r="A225" s="7" t="s">
        <v>433</v>
      </c>
      <c r="B225" s="8" t="s">
        <v>16</v>
      </c>
      <c r="C225" s="8" t="s">
        <v>17</v>
      </c>
      <c r="D225" s="8" t="s">
        <v>434</v>
      </c>
      <c r="E225" s="8" t="s">
        <v>16</v>
      </c>
      <c r="F225" s="8" t="s">
        <v>16</v>
      </c>
      <c r="G225" s="8"/>
      <c r="H225" s="8"/>
      <c r="I225" s="8"/>
      <c r="J225" s="8"/>
      <c r="K225" s="8"/>
      <c r="L225" s="8"/>
      <c r="M225" s="9">
        <v>0</v>
      </c>
      <c r="N225" s="9">
        <v>150000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150000</v>
      </c>
      <c r="AG225" s="9">
        <v>0</v>
      </c>
      <c r="AH225" s="9">
        <v>0</v>
      </c>
      <c r="AI225" s="9">
        <v>150000</v>
      </c>
      <c r="AJ225" s="9">
        <v>-150000</v>
      </c>
      <c r="AK225" s="9">
        <v>150000</v>
      </c>
      <c r="AL225" s="10">
        <v>0</v>
      </c>
      <c r="AM225" s="9">
        <v>0</v>
      </c>
      <c r="AN225" s="10">
        <v>0</v>
      </c>
      <c r="AO225" s="30">
        <v>0</v>
      </c>
      <c r="AP225" s="35">
        <f t="shared" si="3"/>
        <v>100</v>
      </c>
    </row>
    <row r="226" spans="1:42" x14ac:dyDescent="0.25">
      <c r="A226" s="7" t="s">
        <v>15</v>
      </c>
      <c r="B226" s="8" t="s">
        <v>16</v>
      </c>
      <c r="C226" s="8" t="s">
        <v>17</v>
      </c>
      <c r="D226" s="8" t="s">
        <v>435</v>
      </c>
      <c r="E226" s="8" t="s">
        <v>16</v>
      </c>
      <c r="F226" s="8" t="s">
        <v>16</v>
      </c>
      <c r="G226" s="8"/>
      <c r="H226" s="8"/>
      <c r="I226" s="8"/>
      <c r="J226" s="8"/>
      <c r="K226" s="8"/>
      <c r="L226" s="8"/>
      <c r="M226" s="9">
        <v>0</v>
      </c>
      <c r="N226" s="9">
        <v>174511145.80000001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173764592.75</v>
      </c>
      <c r="AG226" s="9">
        <v>0</v>
      </c>
      <c r="AH226" s="9">
        <v>0</v>
      </c>
      <c r="AI226" s="9">
        <v>173764592.75</v>
      </c>
      <c r="AJ226" s="9">
        <v>-173764592.75</v>
      </c>
      <c r="AK226" s="9">
        <v>174511145.80000001</v>
      </c>
      <c r="AL226" s="10">
        <v>0</v>
      </c>
      <c r="AM226" s="9">
        <v>0</v>
      </c>
      <c r="AN226" s="10">
        <v>0</v>
      </c>
      <c r="AO226" s="30">
        <v>0</v>
      </c>
      <c r="AP226" s="35">
        <f t="shared" si="3"/>
        <v>99.572203227147682</v>
      </c>
    </row>
    <row r="227" spans="1:42" ht="25.5" outlineLevel="1" x14ac:dyDescent="0.25">
      <c r="A227" s="7" t="s">
        <v>436</v>
      </c>
      <c r="B227" s="8" t="s">
        <v>16</v>
      </c>
      <c r="C227" s="8" t="s">
        <v>17</v>
      </c>
      <c r="D227" s="8" t="s">
        <v>437</v>
      </c>
      <c r="E227" s="8" t="s">
        <v>16</v>
      </c>
      <c r="F227" s="8" t="s">
        <v>16</v>
      </c>
      <c r="G227" s="8"/>
      <c r="H227" s="8"/>
      <c r="I227" s="8"/>
      <c r="J227" s="8"/>
      <c r="K227" s="8"/>
      <c r="L227" s="8"/>
      <c r="M227" s="9">
        <v>0</v>
      </c>
      <c r="N227" s="9">
        <v>81436936.329999998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81138675.390000001</v>
      </c>
      <c r="AG227" s="9">
        <v>0</v>
      </c>
      <c r="AH227" s="9">
        <v>0</v>
      </c>
      <c r="AI227" s="9">
        <v>81138675.390000001</v>
      </c>
      <c r="AJ227" s="9">
        <v>-81138675.390000001</v>
      </c>
      <c r="AK227" s="9">
        <v>81436936.329999998</v>
      </c>
      <c r="AL227" s="10">
        <v>0</v>
      </c>
      <c r="AM227" s="9">
        <v>0</v>
      </c>
      <c r="AN227" s="10">
        <v>0</v>
      </c>
      <c r="AO227" s="30">
        <v>0</v>
      </c>
      <c r="AP227" s="35">
        <f t="shared" si="3"/>
        <v>99.633752258568052</v>
      </c>
    </row>
    <row r="228" spans="1:42" ht="51" outlineLevel="2" x14ac:dyDescent="0.25">
      <c r="A228" s="7" t="s">
        <v>438</v>
      </c>
      <c r="B228" s="8" t="s">
        <v>16</v>
      </c>
      <c r="C228" s="8" t="s">
        <v>17</v>
      </c>
      <c r="D228" s="8" t="s">
        <v>439</v>
      </c>
      <c r="E228" s="8" t="s">
        <v>16</v>
      </c>
      <c r="F228" s="8" t="s">
        <v>16</v>
      </c>
      <c r="G228" s="8"/>
      <c r="H228" s="8"/>
      <c r="I228" s="8"/>
      <c r="J228" s="8"/>
      <c r="K228" s="8"/>
      <c r="L228" s="8"/>
      <c r="M228" s="9">
        <v>0</v>
      </c>
      <c r="N228" s="9">
        <v>80936936.329999998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80721175.480000004</v>
      </c>
      <c r="AG228" s="9">
        <v>0</v>
      </c>
      <c r="AH228" s="9">
        <v>0</v>
      </c>
      <c r="AI228" s="9">
        <v>80721175.480000004</v>
      </c>
      <c r="AJ228" s="9">
        <v>-80721175.480000004</v>
      </c>
      <c r="AK228" s="9">
        <v>80936936.329999998</v>
      </c>
      <c r="AL228" s="10">
        <v>0</v>
      </c>
      <c r="AM228" s="9">
        <v>0</v>
      </c>
      <c r="AN228" s="10">
        <v>0</v>
      </c>
      <c r="AO228" s="30">
        <v>0</v>
      </c>
      <c r="AP228" s="35">
        <f t="shared" si="3"/>
        <v>99.73342103150496</v>
      </c>
    </row>
    <row r="229" spans="1:42" ht="63.75" outlineLevel="4" x14ac:dyDescent="0.25">
      <c r="A229" s="7" t="s">
        <v>440</v>
      </c>
      <c r="B229" s="8" t="s">
        <v>16</v>
      </c>
      <c r="C229" s="8" t="s">
        <v>17</v>
      </c>
      <c r="D229" s="8" t="s">
        <v>441</v>
      </c>
      <c r="E229" s="8" t="s">
        <v>16</v>
      </c>
      <c r="F229" s="8" t="s">
        <v>16</v>
      </c>
      <c r="G229" s="8"/>
      <c r="H229" s="8"/>
      <c r="I229" s="8"/>
      <c r="J229" s="8"/>
      <c r="K229" s="8"/>
      <c r="L229" s="8"/>
      <c r="M229" s="9">
        <v>0</v>
      </c>
      <c r="N229" s="9">
        <v>80936936.329999998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80721175.480000004</v>
      </c>
      <c r="AG229" s="9">
        <v>0</v>
      </c>
      <c r="AH229" s="9">
        <v>0</v>
      </c>
      <c r="AI229" s="9">
        <v>80721175.480000004</v>
      </c>
      <c r="AJ229" s="9">
        <v>-80721175.480000004</v>
      </c>
      <c r="AK229" s="9">
        <v>80936936.329999998</v>
      </c>
      <c r="AL229" s="10">
        <v>0</v>
      </c>
      <c r="AM229" s="9">
        <v>0</v>
      </c>
      <c r="AN229" s="10">
        <v>0</v>
      </c>
      <c r="AO229" s="30">
        <v>0</v>
      </c>
      <c r="AP229" s="35">
        <f t="shared" si="3"/>
        <v>99.73342103150496</v>
      </c>
    </row>
    <row r="230" spans="1:42" ht="89.25" outlineLevel="5" x14ac:dyDescent="0.25">
      <c r="A230" s="7" t="s">
        <v>442</v>
      </c>
      <c r="B230" s="8" t="s">
        <v>16</v>
      </c>
      <c r="C230" s="8" t="s">
        <v>17</v>
      </c>
      <c r="D230" s="8" t="s">
        <v>443</v>
      </c>
      <c r="E230" s="8" t="s">
        <v>16</v>
      </c>
      <c r="F230" s="8" t="s">
        <v>16</v>
      </c>
      <c r="G230" s="8"/>
      <c r="H230" s="8"/>
      <c r="I230" s="8"/>
      <c r="J230" s="8"/>
      <c r="K230" s="8"/>
      <c r="L230" s="8"/>
      <c r="M230" s="9">
        <v>0</v>
      </c>
      <c r="N230" s="9">
        <v>6747631.5899999999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6531973.7400000002</v>
      </c>
      <c r="AG230" s="9">
        <v>0</v>
      </c>
      <c r="AH230" s="9">
        <v>0</v>
      </c>
      <c r="AI230" s="9">
        <v>6531973.7400000002</v>
      </c>
      <c r="AJ230" s="9">
        <v>-6531973.7400000002</v>
      </c>
      <c r="AK230" s="9">
        <v>6747631.5899999999</v>
      </c>
      <c r="AL230" s="10">
        <v>0</v>
      </c>
      <c r="AM230" s="9">
        <v>0</v>
      </c>
      <c r="AN230" s="10">
        <v>0</v>
      </c>
      <c r="AO230" s="30">
        <v>0</v>
      </c>
      <c r="AP230" s="35">
        <f t="shared" si="3"/>
        <v>96.803947472182614</v>
      </c>
    </row>
    <row r="231" spans="1:42" ht="76.5" outlineLevel="5" x14ac:dyDescent="0.25">
      <c r="A231" s="7" t="s">
        <v>444</v>
      </c>
      <c r="B231" s="8" t="s">
        <v>16</v>
      </c>
      <c r="C231" s="8" t="s">
        <v>17</v>
      </c>
      <c r="D231" s="8" t="s">
        <v>445</v>
      </c>
      <c r="E231" s="8" t="s">
        <v>16</v>
      </c>
      <c r="F231" s="8" t="s">
        <v>16</v>
      </c>
      <c r="G231" s="8"/>
      <c r="H231" s="8"/>
      <c r="I231" s="8"/>
      <c r="J231" s="8"/>
      <c r="K231" s="8"/>
      <c r="L231" s="8"/>
      <c r="M231" s="9">
        <v>0</v>
      </c>
      <c r="N231" s="9">
        <v>58401909.079999998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58401896.590000004</v>
      </c>
      <c r="AG231" s="9">
        <v>0</v>
      </c>
      <c r="AH231" s="9">
        <v>0</v>
      </c>
      <c r="AI231" s="9">
        <v>58401896.590000004</v>
      </c>
      <c r="AJ231" s="9">
        <v>-58401896.590000004</v>
      </c>
      <c r="AK231" s="9">
        <v>58401909.079999998</v>
      </c>
      <c r="AL231" s="10">
        <v>0</v>
      </c>
      <c r="AM231" s="9">
        <v>0</v>
      </c>
      <c r="AN231" s="10">
        <v>0</v>
      </c>
      <c r="AO231" s="30">
        <v>0</v>
      </c>
      <c r="AP231" s="35">
        <f t="shared" si="3"/>
        <v>99.999978613712813</v>
      </c>
    </row>
    <row r="232" spans="1:42" ht="76.5" outlineLevel="6" x14ac:dyDescent="0.25">
      <c r="A232" s="7" t="s">
        <v>446</v>
      </c>
      <c r="B232" s="8" t="s">
        <v>16</v>
      </c>
      <c r="C232" s="8" t="s">
        <v>17</v>
      </c>
      <c r="D232" s="8" t="s">
        <v>447</v>
      </c>
      <c r="E232" s="8" t="s">
        <v>16</v>
      </c>
      <c r="F232" s="8" t="s">
        <v>16</v>
      </c>
      <c r="G232" s="8"/>
      <c r="H232" s="8"/>
      <c r="I232" s="8"/>
      <c r="J232" s="8"/>
      <c r="K232" s="8"/>
      <c r="L232" s="8"/>
      <c r="M232" s="9">
        <v>0</v>
      </c>
      <c r="N232" s="9">
        <v>43530949.079999998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43530936.590000004</v>
      </c>
      <c r="AG232" s="9">
        <v>0</v>
      </c>
      <c r="AH232" s="9">
        <v>0</v>
      </c>
      <c r="AI232" s="9">
        <v>43530936.590000004</v>
      </c>
      <c r="AJ232" s="9">
        <v>-43530936.590000004</v>
      </c>
      <c r="AK232" s="9">
        <v>43530949.079999998</v>
      </c>
      <c r="AL232" s="10">
        <v>0</v>
      </c>
      <c r="AM232" s="9">
        <v>0</v>
      </c>
      <c r="AN232" s="10">
        <v>0</v>
      </c>
      <c r="AO232" s="30">
        <v>0</v>
      </c>
      <c r="AP232" s="35">
        <f t="shared" si="3"/>
        <v>99.999971307770082</v>
      </c>
    </row>
    <row r="233" spans="1:42" ht="63.75" outlineLevel="6" x14ac:dyDescent="0.25">
      <c r="A233" s="7" t="s">
        <v>448</v>
      </c>
      <c r="B233" s="8" t="s">
        <v>16</v>
      </c>
      <c r="C233" s="8" t="s">
        <v>17</v>
      </c>
      <c r="D233" s="8" t="s">
        <v>449</v>
      </c>
      <c r="E233" s="8" t="s">
        <v>16</v>
      </c>
      <c r="F233" s="8" t="s">
        <v>16</v>
      </c>
      <c r="G233" s="8"/>
      <c r="H233" s="8"/>
      <c r="I233" s="8"/>
      <c r="J233" s="8"/>
      <c r="K233" s="8"/>
      <c r="L233" s="8"/>
      <c r="M233" s="9">
        <v>0</v>
      </c>
      <c r="N233" s="9">
        <v>14870960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14870960</v>
      </c>
      <c r="AG233" s="9">
        <v>0</v>
      </c>
      <c r="AH233" s="9">
        <v>0</v>
      </c>
      <c r="AI233" s="9">
        <v>14870960</v>
      </c>
      <c r="AJ233" s="9">
        <v>-14870960</v>
      </c>
      <c r="AK233" s="9">
        <v>14870960</v>
      </c>
      <c r="AL233" s="10">
        <v>0</v>
      </c>
      <c r="AM233" s="9">
        <v>0</v>
      </c>
      <c r="AN233" s="10">
        <v>0</v>
      </c>
      <c r="AO233" s="30">
        <v>0</v>
      </c>
      <c r="AP233" s="35">
        <f t="shared" si="3"/>
        <v>100</v>
      </c>
    </row>
    <row r="234" spans="1:42" ht="63.75" outlineLevel="5" x14ac:dyDescent="0.25">
      <c r="A234" s="7" t="s">
        <v>450</v>
      </c>
      <c r="B234" s="8" t="s">
        <v>16</v>
      </c>
      <c r="C234" s="8" t="s">
        <v>17</v>
      </c>
      <c r="D234" s="8" t="s">
        <v>451</v>
      </c>
      <c r="E234" s="8" t="s">
        <v>16</v>
      </c>
      <c r="F234" s="8" t="s">
        <v>16</v>
      </c>
      <c r="G234" s="8"/>
      <c r="H234" s="8"/>
      <c r="I234" s="8"/>
      <c r="J234" s="8"/>
      <c r="K234" s="8"/>
      <c r="L234" s="8"/>
      <c r="M234" s="9">
        <v>0</v>
      </c>
      <c r="N234" s="9">
        <v>14575387.439999999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14575378.23</v>
      </c>
      <c r="AG234" s="9">
        <v>0</v>
      </c>
      <c r="AH234" s="9">
        <v>0</v>
      </c>
      <c r="AI234" s="9">
        <v>14575378.23</v>
      </c>
      <c r="AJ234" s="9">
        <v>-14575378.23</v>
      </c>
      <c r="AK234" s="9">
        <v>14575387.439999999</v>
      </c>
      <c r="AL234" s="10">
        <v>0</v>
      </c>
      <c r="AM234" s="9">
        <v>0</v>
      </c>
      <c r="AN234" s="10">
        <v>0</v>
      </c>
      <c r="AO234" s="30">
        <v>0</v>
      </c>
      <c r="AP234" s="35">
        <f t="shared" si="3"/>
        <v>99.99993681128521</v>
      </c>
    </row>
    <row r="235" spans="1:42" ht="63.75" outlineLevel="6" x14ac:dyDescent="0.25">
      <c r="A235" s="7" t="s">
        <v>452</v>
      </c>
      <c r="B235" s="8" t="s">
        <v>16</v>
      </c>
      <c r="C235" s="8" t="s">
        <v>17</v>
      </c>
      <c r="D235" s="8" t="s">
        <v>453</v>
      </c>
      <c r="E235" s="8" t="s">
        <v>16</v>
      </c>
      <c r="F235" s="8" t="s">
        <v>16</v>
      </c>
      <c r="G235" s="8"/>
      <c r="H235" s="8"/>
      <c r="I235" s="8"/>
      <c r="J235" s="8"/>
      <c r="K235" s="8"/>
      <c r="L235" s="8"/>
      <c r="M235" s="9">
        <v>0</v>
      </c>
      <c r="N235" s="9">
        <v>10941022.439999999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10941013.23</v>
      </c>
      <c r="AG235" s="9">
        <v>0</v>
      </c>
      <c r="AH235" s="9">
        <v>0</v>
      </c>
      <c r="AI235" s="9">
        <v>10941013.23</v>
      </c>
      <c r="AJ235" s="9">
        <v>-10941013.23</v>
      </c>
      <c r="AK235" s="9">
        <v>10941022.439999999</v>
      </c>
      <c r="AL235" s="10">
        <v>0</v>
      </c>
      <c r="AM235" s="9">
        <v>0</v>
      </c>
      <c r="AN235" s="10">
        <v>0</v>
      </c>
      <c r="AO235" s="30">
        <v>0</v>
      </c>
      <c r="AP235" s="35">
        <f t="shared" si="3"/>
        <v>99.999915821395575</v>
      </c>
    </row>
    <row r="236" spans="1:42" ht="51" outlineLevel="6" x14ac:dyDescent="0.25">
      <c r="A236" s="7" t="s">
        <v>454</v>
      </c>
      <c r="B236" s="8" t="s">
        <v>16</v>
      </c>
      <c r="C236" s="8" t="s">
        <v>17</v>
      </c>
      <c r="D236" s="8" t="s">
        <v>455</v>
      </c>
      <c r="E236" s="8" t="s">
        <v>16</v>
      </c>
      <c r="F236" s="8" t="s">
        <v>16</v>
      </c>
      <c r="G236" s="8"/>
      <c r="H236" s="8"/>
      <c r="I236" s="8"/>
      <c r="J236" s="8"/>
      <c r="K236" s="8"/>
      <c r="L236" s="8"/>
      <c r="M236" s="9">
        <v>0</v>
      </c>
      <c r="N236" s="9">
        <v>3634365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3634365</v>
      </c>
      <c r="AG236" s="9">
        <v>0</v>
      </c>
      <c r="AH236" s="9">
        <v>0</v>
      </c>
      <c r="AI236" s="9">
        <v>3634365</v>
      </c>
      <c r="AJ236" s="9">
        <v>-3634365</v>
      </c>
      <c r="AK236" s="9">
        <v>3634365</v>
      </c>
      <c r="AL236" s="10">
        <v>0</v>
      </c>
      <c r="AM236" s="9">
        <v>0</v>
      </c>
      <c r="AN236" s="10">
        <v>0</v>
      </c>
      <c r="AO236" s="30">
        <v>0</v>
      </c>
      <c r="AP236" s="35">
        <f t="shared" si="3"/>
        <v>100</v>
      </c>
    </row>
    <row r="237" spans="1:42" ht="76.5" outlineLevel="5" x14ac:dyDescent="0.25">
      <c r="A237" s="7" t="s">
        <v>456</v>
      </c>
      <c r="B237" s="8" t="s">
        <v>16</v>
      </c>
      <c r="C237" s="8" t="s">
        <v>17</v>
      </c>
      <c r="D237" s="8" t="s">
        <v>457</v>
      </c>
      <c r="E237" s="8" t="s">
        <v>16</v>
      </c>
      <c r="F237" s="8" t="s">
        <v>16</v>
      </c>
      <c r="G237" s="8"/>
      <c r="H237" s="8"/>
      <c r="I237" s="8"/>
      <c r="J237" s="8"/>
      <c r="K237" s="8"/>
      <c r="L237" s="8"/>
      <c r="M237" s="9">
        <v>0</v>
      </c>
      <c r="N237" s="9">
        <v>1212008.22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  <c r="AE237" s="9">
        <v>0</v>
      </c>
      <c r="AF237" s="9">
        <v>1211926.92</v>
      </c>
      <c r="AG237" s="9">
        <v>0</v>
      </c>
      <c r="AH237" s="9">
        <v>0</v>
      </c>
      <c r="AI237" s="9">
        <v>1211926.92</v>
      </c>
      <c r="AJ237" s="9">
        <v>-1211926.92</v>
      </c>
      <c r="AK237" s="9">
        <v>1212008.22</v>
      </c>
      <c r="AL237" s="10">
        <v>0</v>
      </c>
      <c r="AM237" s="9">
        <v>0</v>
      </c>
      <c r="AN237" s="10">
        <v>0</v>
      </c>
      <c r="AO237" s="30">
        <v>0</v>
      </c>
      <c r="AP237" s="35">
        <f t="shared" si="3"/>
        <v>99.993292124701924</v>
      </c>
    </row>
    <row r="238" spans="1:42" ht="51" outlineLevel="2" x14ac:dyDescent="0.25">
      <c r="A238" s="7" t="s">
        <v>458</v>
      </c>
      <c r="B238" s="8" t="s">
        <v>16</v>
      </c>
      <c r="C238" s="8" t="s">
        <v>17</v>
      </c>
      <c r="D238" s="8" t="s">
        <v>459</v>
      </c>
      <c r="E238" s="8" t="s">
        <v>16</v>
      </c>
      <c r="F238" s="8" t="s">
        <v>16</v>
      </c>
      <c r="G238" s="8"/>
      <c r="H238" s="8"/>
      <c r="I238" s="8"/>
      <c r="J238" s="8"/>
      <c r="K238" s="8"/>
      <c r="L238" s="8"/>
      <c r="M238" s="9">
        <v>0</v>
      </c>
      <c r="N238" s="9">
        <v>500000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417499.91</v>
      </c>
      <c r="AG238" s="9">
        <v>0</v>
      </c>
      <c r="AH238" s="9">
        <v>0</v>
      </c>
      <c r="AI238" s="9">
        <v>417499.91</v>
      </c>
      <c r="AJ238" s="9">
        <v>-417499.91</v>
      </c>
      <c r="AK238" s="9">
        <v>500000</v>
      </c>
      <c r="AL238" s="10">
        <v>0</v>
      </c>
      <c r="AM238" s="9">
        <v>0</v>
      </c>
      <c r="AN238" s="10">
        <v>0</v>
      </c>
      <c r="AO238" s="30">
        <v>0</v>
      </c>
      <c r="AP238" s="35">
        <f t="shared" si="3"/>
        <v>83.499981999999989</v>
      </c>
    </row>
    <row r="239" spans="1:42" ht="51" outlineLevel="4" x14ac:dyDescent="0.25">
      <c r="A239" s="7" t="s">
        <v>460</v>
      </c>
      <c r="B239" s="8" t="s">
        <v>16</v>
      </c>
      <c r="C239" s="8" t="s">
        <v>17</v>
      </c>
      <c r="D239" s="8" t="s">
        <v>461</v>
      </c>
      <c r="E239" s="8" t="s">
        <v>16</v>
      </c>
      <c r="F239" s="8" t="s">
        <v>16</v>
      </c>
      <c r="G239" s="8"/>
      <c r="H239" s="8"/>
      <c r="I239" s="8"/>
      <c r="J239" s="8"/>
      <c r="K239" s="8"/>
      <c r="L239" s="8"/>
      <c r="M239" s="9">
        <v>0</v>
      </c>
      <c r="N239" s="9">
        <v>500000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417499.91</v>
      </c>
      <c r="AG239" s="9">
        <v>0</v>
      </c>
      <c r="AH239" s="9">
        <v>0</v>
      </c>
      <c r="AI239" s="9">
        <v>417499.91</v>
      </c>
      <c r="AJ239" s="9">
        <v>-417499.91</v>
      </c>
      <c r="AK239" s="9">
        <v>500000</v>
      </c>
      <c r="AL239" s="10">
        <v>0</v>
      </c>
      <c r="AM239" s="9">
        <v>0</v>
      </c>
      <c r="AN239" s="10">
        <v>0</v>
      </c>
      <c r="AO239" s="30">
        <v>0</v>
      </c>
      <c r="AP239" s="35">
        <f t="shared" si="3"/>
        <v>83.499981999999989</v>
      </c>
    </row>
    <row r="240" spans="1:42" ht="51" outlineLevel="5" x14ac:dyDescent="0.25">
      <c r="A240" s="7" t="s">
        <v>462</v>
      </c>
      <c r="B240" s="8" t="s">
        <v>16</v>
      </c>
      <c r="C240" s="8" t="s">
        <v>17</v>
      </c>
      <c r="D240" s="8" t="s">
        <v>463</v>
      </c>
      <c r="E240" s="8" t="s">
        <v>16</v>
      </c>
      <c r="F240" s="8" t="s">
        <v>16</v>
      </c>
      <c r="G240" s="8"/>
      <c r="H240" s="8"/>
      <c r="I240" s="8"/>
      <c r="J240" s="8"/>
      <c r="K240" s="8"/>
      <c r="L240" s="8"/>
      <c r="M240" s="9">
        <v>0</v>
      </c>
      <c r="N240" s="9">
        <v>500000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417499.91</v>
      </c>
      <c r="AG240" s="9">
        <v>0</v>
      </c>
      <c r="AH240" s="9">
        <v>0</v>
      </c>
      <c r="AI240" s="9">
        <v>417499.91</v>
      </c>
      <c r="AJ240" s="9">
        <v>-417499.91</v>
      </c>
      <c r="AK240" s="9">
        <v>500000</v>
      </c>
      <c r="AL240" s="10">
        <v>0</v>
      </c>
      <c r="AM240" s="9">
        <v>0</v>
      </c>
      <c r="AN240" s="10">
        <v>0</v>
      </c>
      <c r="AO240" s="30">
        <v>0</v>
      </c>
      <c r="AP240" s="35">
        <f t="shared" si="3"/>
        <v>83.499981999999989</v>
      </c>
    </row>
    <row r="241" spans="1:42" ht="51" outlineLevel="1" x14ac:dyDescent="0.25">
      <c r="A241" s="7" t="s">
        <v>464</v>
      </c>
      <c r="B241" s="8" t="s">
        <v>16</v>
      </c>
      <c r="C241" s="8" t="s">
        <v>17</v>
      </c>
      <c r="D241" s="8" t="s">
        <v>465</v>
      </c>
      <c r="E241" s="8" t="s">
        <v>16</v>
      </c>
      <c r="F241" s="8" t="s">
        <v>16</v>
      </c>
      <c r="G241" s="8"/>
      <c r="H241" s="8"/>
      <c r="I241" s="8"/>
      <c r="J241" s="8"/>
      <c r="K241" s="8"/>
      <c r="L241" s="8"/>
      <c r="M241" s="9">
        <v>0</v>
      </c>
      <c r="N241" s="9">
        <v>23200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23200</v>
      </c>
      <c r="AG241" s="9">
        <v>0</v>
      </c>
      <c r="AH241" s="9">
        <v>0</v>
      </c>
      <c r="AI241" s="9">
        <v>23200</v>
      </c>
      <c r="AJ241" s="9">
        <v>-23200</v>
      </c>
      <c r="AK241" s="9">
        <v>23200</v>
      </c>
      <c r="AL241" s="10">
        <v>0</v>
      </c>
      <c r="AM241" s="9">
        <v>0</v>
      </c>
      <c r="AN241" s="10">
        <v>0</v>
      </c>
      <c r="AO241" s="30">
        <v>0</v>
      </c>
      <c r="AP241" s="35">
        <f t="shared" si="3"/>
        <v>100</v>
      </c>
    </row>
    <row r="242" spans="1:42" ht="89.25" outlineLevel="2" x14ac:dyDescent="0.25">
      <c r="A242" s="7" t="s">
        <v>466</v>
      </c>
      <c r="B242" s="8" t="s">
        <v>16</v>
      </c>
      <c r="C242" s="8" t="s">
        <v>17</v>
      </c>
      <c r="D242" s="8" t="s">
        <v>467</v>
      </c>
      <c r="E242" s="8" t="s">
        <v>16</v>
      </c>
      <c r="F242" s="8" t="s">
        <v>16</v>
      </c>
      <c r="G242" s="8"/>
      <c r="H242" s="8"/>
      <c r="I242" s="8"/>
      <c r="J242" s="8"/>
      <c r="K242" s="8"/>
      <c r="L242" s="8"/>
      <c r="M242" s="9">
        <v>0</v>
      </c>
      <c r="N242" s="9">
        <v>23200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23200</v>
      </c>
      <c r="AG242" s="9">
        <v>0</v>
      </c>
      <c r="AH242" s="9">
        <v>0</v>
      </c>
      <c r="AI242" s="9">
        <v>23200</v>
      </c>
      <c r="AJ242" s="9">
        <v>-23200</v>
      </c>
      <c r="AK242" s="9">
        <v>23200</v>
      </c>
      <c r="AL242" s="10">
        <v>0</v>
      </c>
      <c r="AM242" s="9">
        <v>0</v>
      </c>
      <c r="AN242" s="10">
        <v>0</v>
      </c>
      <c r="AO242" s="30">
        <v>0</v>
      </c>
      <c r="AP242" s="35">
        <f t="shared" si="3"/>
        <v>100</v>
      </c>
    </row>
    <row r="243" spans="1:42" ht="63.75" outlineLevel="4" x14ac:dyDescent="0.25">
      <c r="A243" s="7" t="s">
        <v>468</v>
      </c>
      <c r="B243" s="8" t="s">
        <v>16</v>
      </c>
      <c r="C243" s="8" t="s">
        <v>17</v>
      </c>
      <c r="D243" s="8" t="s">
        <v>469</v>
      </c>
      <c r="E243" s="8" t="s">
        <v>16</v>
      </c>
      <c r="F243" s="8" t="s">
        <v>16</v>
      </c>
      <c r="G243" s="8"/>
      <c r="H243" s="8"/>
      <c r="I243" s="8"/>
      <c r="J243" s="8"/>
      <c r="K243" s="8"/>
      <c r="L243" s="8"/>
      <c r="M243" s="9">
        <v>0</v>
      </c>
      <c r="N243" s="9">
        <v>23200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23200</v>
      </c>
      <c r="AG243" s="9">
        <v>0</v>
      </c>
      <c r="AH243" s="9">
        <v>0</v>
      </c>
      <c r="AI243" s="9">
        <v>23200</v>
      </c>
      <c r="AJ243" s="9">
        <v>-23200</v>
      </c>
      <c r="AK243" s="9">
        <v>23200</v>
      </c>
      <c r="AL243" s="10">
        <v>0</v>
      </c>
      <c r="AM243" s="9">
        <v>0</v>
      </c>
      <c r="AN243" s="10">
        <v>0</v>
      </c>
      <c r="AO243" s="30">
        <v>0</v>
      </c>
      <c r="AP243" s="35">
        <f t="shared" si="3"/>
        <v>100</v>
      </c>
    </row>
    <row r="244" spans="1:42" ht="51" outlineLevel="5" x14ac:dyDescent="0.25">
      <c r="A244" s="7" t="s">
        <v>470</v>
      </c>
      <c r="B244" s="8" t="s">
        <v>16</v>
      </c>
      <c r="C244" s="8" t="s">
        <v>17</v>
      </c>
      <c r="D244" s="8" t="s">
        <v>471</v>
      </c>
      <c r="E244" s="8" t="s">
        <v>16</v>
      </c>
      <c r="F244" s="8" t="s">
        <v>16</v>
      </c>
      <c r="G244" s="8"/>
      <c r="H244" s="8"/>
      <c r="I244" s="8"/>
      <c r="J244" s="8"/>
      <c r="K244" s="8"/>
      <c r="L244" s="8"/>
      <c r="M244" s="9">
        <v>0</v>
      </c>
      <c r="N244" s="9">
        <v>23200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23200</v>
      </c>
      <c r="AG244" s="9">
        <v>0</v>
      </c>
      <c r="AH244" s="9">
        <v>0</v>
      </c>
      <c r="AI244" s="9">
        <v>23200</v>
      </c>
      <c r="AJ244" s="9">
        <v>-23200</v>
      </c>
      <c r="AK244" s="9">
        <v>23200</v>
      </c>
      <c r="AL244" s="10">
        <v>0</v>
      </c>
      <c r="AM244" s="9">
        <v>0</v>
      </c>
      <c r="AN244" s="10">
        <v>0</v>
      </c>
      <c r="AO244" s="30">
        <v>0</v>
      </c>
      <c r="AP244" s="35">
        <f t="shared" si="3"/>
        <v>100</v>
      </c>
    </row>
    <row r="245" spans="1:42" ht="38.25" outlineLevel="1" x14ac:dyDescent="0.25">
      <c r="A245" s="7" t="s">
        <v>472</v>
      </c>
      <c r="B245" s="8" t="s">
        <v>16</v>
      </c>
      <c r="C245" s="8" t="s">
        <v>17</v>
      </c>
      <c r="D245" s="8" t="s">
        <v>473</v>
      </c>
      <c r="E245" s="8" t="s">
        <v>16</v>
      </c>
      <c r="F245" s="8" t="s">
        <v>16</v>
      </c>
      <c r="G245" s="8"/>
      <c r="H245" s="8"/>
      <c r="I245" s="8"/>
      <c r="J245" s="8"/>
      <c r="K245" s="8"/>
      <c r="L245" s="8"/>
      <c r="M245" s="9">
        <v>0</v>
      </c>
      <c r="N245" s="9">
        <v>23704658.690000001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23654069.02</v>
      </c>
      <c r="AG245" s="9">
        <v>0</v>
      </c>
      <c r="AH245" s="9">
        <v>0</v>
      </c>
      <c r="AI245" s="9">
        <v>23654069.02</v>
      </c>
      <c r="AJ245" s="9">
        <v>-23654069.02</v>
      </c>
      <c r="AK245" s="9">
        <v>23704658.690000001</v>
      </c>
      <c r="AL245" s="10">
        <v>0</v>
      </c>
      <c r="AM245" s="9">
        <v>0</v>
      </c>
      <c r="AN245" s="10">
        <v>0</v>
      </c>
      <c r="AO245" s="30">
        <v>0</v>
      </c>
      <c r="AP245" s="35">
        <f t="shared" si="3"/>
        <v>99.786583427917719</v>
      </c>
    </row>
    <row r="246" spans="1:42" ht="89.25" outlineLevel="2" x14ac:dyDescent="0.25">
      <c r="A246" s="7" t="s">
        <v>474</v>
      </c>
      <c r="B246" s="8" t="s">
        <v>16</v>
      </c>
      <c r="C246" s="8" t="s">
        <v>17</v>
      </c>
      <c r="D246" s="8" t="s">
        <v>475</v>
      </c>
      <c r="E246" s="8" t="s">
        <v>16</v>
      </c>
      <c r="F246" s="8" t="s">
        <v>16</v>
      </c>
      <c r="G246" s="8"/>
      <c r="H246" s="8"/>
      <c r="I246" s="8"/>
      <c r="J246" s="8"/>
      <c r="K246" s="8"/>
      <c r="L246" s="8"/>
      <c r="M246" s="9">
        <v>0</v>
      </c>
      <c r="N246" s="9">
        <v>17999658.690000001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17949069.02</v>
      </c>
      <c r="AG246" s="9">
        <v>0</v>
      </c>
      <c r="AH246" s="9">
        <v>0</v>
      </c>
      <c r="AI246" s="9">
        <v>17949069.02</v>
      </c>
      <c r="AJ246" s="9">
        <v>-17949069.02</v>
      </c>
      <c r="AK246" s="9">
        <v>17999658.690000001</v>
      </c>
      <c r="AL246" s="10">
        <v>0</v>
      </c>
      <c r="AM246" s="9">
        <v>0</v>
      </c>
      <c r="AN246" s="10">
        <v>0</v>
      </c>
      <c r="AO246" s="30">
        <v>0</v>
      </c>
      <c r="AP246" s="35">
        <f t="shared" si="3"/>
        <v>99.718940948429719</v>
      </c>
    </row>
    <row r="247" spans="1:42" ht="76.5" outlineLevel="4" x14ac:dyDescent="0.25">
      <c r="A247" s="7" t="s">
        <v>476</v>
      </c>
      <c r="B247" s="8" t="s">
        <v>16</v>
      </c>
      <c r="C247" s="8" t="s">
        <v>17</v>
      </c>
      <c r="D247" s="8" t="s">
        <v>477</v>
      </c>
      <c r="E247" s="8" t="s">
        <v>16</v>
      </c>
      <c r="F247" s="8" t="s">
        <v>16</v>
      </c>
      <c r="G247" s="8"/>
      <c r="H247" s="8"/>
      <c r="I247" s="8"/>
      <c r="J247" s="8"/>
      <c r="K247" s="8"/>
      <c r="L247" s="8"/>
      <c r="M247" s="9">
        <v>0</v>
      </c>
      <c r="N247" s="9">
        <v>60493.55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10000</v>
      </c>
      <c r="AG247" s="9">
        <v>0</v>
      </c>
      <c r="AH247" s="9">
        <v>0</v>
      </c>
      <c r="AI247" s="9">
        <v>10000</v>
      </c>
      <c r="AJ247" s="9">
        <v>-10000</v>
      </c>
      <c r="AK247" s="9">
        <v>60493.55</v>
      </c>
      <c r="AL247" s="10">
        <v>0</v>
      </c>
      <c r="AM247" s="9">
        <v>0</v>
      </c>
      <c r="AN247" s="10">
        <v>0</v>
      </c>
      <c r="AO247" s="30">
        <v>0</v>
      </c>
      <c r="AP247" s="35">
        <f t="shared" si="3"/>
        <v>16.530687982437797</v>
      </c>
    </row>
    <row r="248" spans="1:42" ht="38.25" outlineLevel="5" x14ac:dyDescent="0.25">
      <c r="A248" s="7" t="s">
        <v>478</v>
      </c>
      <c r="B248" s="8" t="s">
        <v>16</v>
      </c>
      <c r="C248" s="8" t="s">
        <v>17</v>
      </c>
      <c r="D248" s="8" t="s">
        <v>479</v>
      </c>
      <c r="E248" s="8" t="s">
        <v>16</v>
      </c>
      <c r="F248" s="8" t="s">
        <v>16</v>
      </c>
      <c r="G248" s="8"/>
      <c r="H248" s="8"/>
      <c r="I248" s="8"/>
      <c r="J248" s="8"/>
      <c r="K248" s="8"/>
      <c r="L248" s="8"/>
      <c r="M248" s="9">
        <v>0</v>
      </c>
      <c r="N248" s="9">
        <v>60493.55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10000</v>
      </c>
      <c r="AG248" s="9">
        <v>0</v>
      </c>
      <c r="AH248" s="9">
        <v>0</v>
      </c>
      <c r="AI248" s="9">
        <v>10000</v>
      </c>
      <c r="AJ248" s="9">
        <v>-10000</v>
      </c>
      <c r="AK248" s="9">
        <v>60493.55</v>
      </c>
      <c r="AL248" s="10">
        <v>0</v>
      </c>
      <c r="AM248" s="9">
        <v>0</v>
      </c>
      <c r="AN248" s="10">
        <v>0</v>
      </c>
      <c r="AO248" s="30">
        <v>0</v>
      </c>
      <c r="AP248" s="35">
        <f t="shared" si="3"/>
        <v>16.530687982437797</v>
      </c>
    </row>
    <row r="249" spans="1:42" ht="51" outlineLevel="4" x14ac:dyDescent="0.25">
      <c r="A249" s="7" t="s">
        <v>480</v>
      </c>
      <c r="B249" s="8" t="s">
        <v>16</v>
      </c>
      <c r="C249" s="8" t="s">
        <v>17</v>
      </c>
      <c r="D249" s="8" t="s">
        <v>481</v>
      </c>
      <c r="E249" s="8" t="s">
        <v>16</v>
      </c>
      <c r="F249" s="8" t="s">
        <v>16</v>
      </c>
      <c r="G249" s="8"/>
      <c r="H249" s="8"/>
      <c r="I249" s="8"/>
      <c r="J249" s="8"/>
      <c r="K249" s="8"/>
      <c r="L249" s="8"/>
      <c r="M249" s="9">
        <v>0</v>
      </c>
      <c r="N249" s="9">
        <v>1671467.16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1671467.16</v>
      </c>
      <c r="AG249" s="9">
        <v>0</v>
      </c>
      <c r="AH249" s="9">
        <v>0</v>
      </c>
      <c r="AI249" s="9">
        <v>1671467.16</v>
      </c>
      <c r="AJ249" s="9">
        <v>-1671467.16</v>
      </c>
      <c r="AK249" s="9">
        <v>1671467.16</v>
      </c>
      <c r="AL249" s="10">
        <v>0</v>
      </c>
      <c r="AM249" s="9">
        <v>0</v>
      </c>
      <c r="AN249" s="10">
        <v>0</v>
      </c>
      <c r="AO249" s="30">
        <v>0</v>
      </c>
      <c r="AP249" s="35">
        <f t="shared" si="3"/>
        <v>100</v>
      </c>
    </row>
    <row r="250" spans="1:42" ht="38.25" outlineLevel="5" x14ac:dyDescent="0.25">
      <c r="A250" s="7" t="s">
        <v>482</v>
      </c>
      <c r="B250" s="8" t="s">
        <v>16</v>
      </c>
      <c r="C250" s="8" t="s">
        <v>17</v>
      </c>
      <c r="D250" s="8" t="s">
        <v>483</v>
      </c>
      <c r="E250" s="8" t="s">
        <v>16</v>
      </c>
      <c r="F250" s="8" t="s">
        <v>16</v>
      </c>
      <c r="G250" s="8"/>
      <c r="H250" s="8"/>
      <c r="I250" s="8"/>
      <c r="J250" s="8"/>
      <c r="K250" s="8"/>
      <c r="L250" s="8"/>
      <c r="M250" s="9">
        <v>0</v>
      </c>
      <c r="N250" s="9">
        <v>1671467.16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1671467.16</v>
      </c>
      <c r="AG250" s="9">
        <v>0</v>
      </c>
      <c r="AH250" s="9">
        <v>0</v>
      </c>
      <c r="AI250" s="9">
        <v>1671467.16</v>
      </c>
      <c r="AJ250" s="9">
        <v>-1671467.16</v>
      </c>
      <c r="AK250" s="9">
        <v>1671467.16</v>
      </c>
      <c r="AL250" s="10">
        <v>0</v>
      </c>
      <c r="AM250" s="9">
        <v>0</v>
      </c>
      <c r="AN250" s="10">
        <v>0</v>
      </c>
      <c r="AO250" s="30">
        <v>0</v>
      </c>
      <c r="AP250" s="35">
        <f t="shared" si="3"/>
        <v>100</v>
      </c>
    </row>
    <row r="251" spans="1:42" ht="102" outlineLevel="4" x14ac:dyDescent="0.25">
      <c r="A251" s="7" t="s">
        <v>484</v>
      </c>
      <c r="B251" s="8" t="s">
        <v>16</v>
      </c>
      <c r="C251" s="8" t="s">
        <v>17</v>
      </c>
      <c r="D251" s="8" t="s">
        <v>485</v>
      </c>
      <c r="E251" s="8" t="s">
        <v>16</v>
      </c>
      <c r="F251" s="8" t="s">
        <v>16</v>
      </c>
      <c r="G251" s="8"/>
      <c r="H251" s="8"/>
      <c r="I251" s="8"/>
      <c r="J251" s="8"/>
      <c r="K251" s="8"/>
      <c r="L251" s="8"/>
      <c r="M251" s="9">
        <v>0</v>
      </c>
      <c r="N251" s="9">
        <v>16266997.98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16266997.98</v>
      </c>
      <c r="AG251" s="9">
        <v>0</v>
      </c>
      <c r="AH251" s="9">
        <v>0</v>
      </c>
      <c r="AI251" s="9">
        <v>16266997.98</v>
      </c>
      <c r="AJ251" s="9">
        <v>-16266997.98</v>
      </c>
      <c r="AK251" s="9">
        <v>16266997.98</v>
      </c>
      <c r="AL251" s="10">
        <v>0</v>
      </c>
      <c r="AM251" s="9">
        <v>0</v>
      </c>
      <c r="AN251" s="10">
        <v>0</v>
      </c>
      <c r="AO251" s="30">
        <v>0</v>
      </c>
      <c r="AP251" s="35">
        <f t="shared" si="3"/>
        <v>100</v>
      </c>
    </row>
    <row r="252" spans="1:42" ht="63.75" outlineLevel="5" x14ac:dyDescent="0.25">
      <c r="A252" s="7" t="s">
        <v>486</v>
      </c>
      <c r="B252" s="8" t="s">
        <v>16</v>
      </c>
      <c r="C252" s="8" t="s">
        <v>17</v>
      </c>
      <c r="D252" s="8" t="s">
        <v>487</v>
      </c>
      <c r="E252" s="8" t="s">
        <v>16</v>
      </c>
      <c r="F252" s="8" t="s">
        <v>16</v>
      </c>
      <c r="G252" s="8"/>
      <c r="H252" s="8"/>
      <c r="I252" s="8"/>
      <c r="J252" s="8"/>
      <c r="K252" s="8"/>
      <c r="L252" s="8"/>
      <c r="M252" s="9">
        <v>0</v>
      </c>
      <c r="N252" s="9">
        <v>894300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894300</v>
      </c>
      <c r="AG252" s="9">
        <v>0</v>
      </c>
      <c r="AH252" s="9">
        <v>0</v>
      </c>
      <c r="AI252" s="9">
        <v>894300</v>
      </c>
      <c r="AJ252" s="9">
        <v>-894300</v>
      </c>
      <c r="AK252" s="9">
        <v>894300</v>
      </c>
      <c r="AL252" s="10">
        <v>0</v>
      </c>
      <c r="AM252" s="9">
        <v>0</v>
      </c>
      <c r="AN252" s="10">
        <v>0</v>
      </c>
      <c r="AO252" s="30">
        <v>0</v>
      </c>
      <c r="AP252" s="35">
        <f t="shared" si="3"/>
        <v>100</v>
      </c>
    </row>
    <row r="253" spans="1:42" outlineLevel="5" x14ac:dyDescent="0.25">
      <c r="A253" s="7" t="s">
        <v>19</v>
      </c>
      <c r="B253" s="8" t="s">
        <v>16</v>
      </c>
      <c r="C253" s="8" t="s">
        <v>17</v>
      </c>
      <c r="D253" s="8" t="s">
        <v>488</v>
      </c>
      <c r="E253" s="8" t="s">
        <v>16</v>
      </c>
      <c r="F253" s="8" t="s">
        <v>16</v>
      </c>
      <c r="G253" s="8"/>
      <c r="H253" s="8"/>
      <c r="I253" s="8"/>
      <c r="J253" s="8"/>
      <c r="K253" s="8"/>
      <c r="L253" s="8"/>
      <c r="M253" s="9">
        <v>0</v>
      </c>
      <c r="N253" s="9">
        <v>2672900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2672900</v>
      </c>
      <c r="AG253" s="9">
        <v>0</v>
      </c>
      <c r="AH253" s="9">
        <v>0</v>
      </c>
      <c r="AI253" s="9">
        <v>2672900</v>
      </c>
      <c r="AJ253" s="9">
        <v>-2672900</v>
      </c>
      <c r="AK253" s="9">
        <v>2672900</v>
      </c>
      <c r="AL253" s="10">
        <v>0</v>
      </c>
      <c r="AM253" s="9">
        <v>0</v>
      </c>
      <c r="AN253" s="10">
        <v>0</v>
      </c>
      <c r="AO253" s="30">
        <v>0</v>
      </c>
      <c r="AP253" s="35">
        <f t="shared" si="3"/>
        <v>100</v>
      </c>
    </row>
    <row r="254" spans="1:42" ht="114.75" outlineLevel="6" x14ac:dyDescent="0.25">
      <c r="A254" s="7" t="s">
        <v>489</v>
      </c>
      <c r="B254" s="8" t="s">
        <v>16</v>
      </c>
      <c r="C254" s="8" t="s">
        <v>17</v>
      </c>
      <c r="D254" s="8" t="s">
        <v>490</v>
      </c>
      <c r="E254" s="8" t="s">
        <v>16</v>
      </c>
      <c r="F254" s="8" t="s">
        <v>16</v>
      </c>
      <c r="G254" s="8"/>
      <c r="H254" s="8"/>
      <c r="I254" s="8"/>
      <c r="J254" s="8"/>
      <c r="K254" s="8"/>
      <c r="L254" s="8"/>
      <c r="M254" s="9">
        <v>0</v>
      </c>
      <c r="N254" s="9">
        <v>2672900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2672900</v>
      </c>
      <c r="AG254" s="9">
        <v>0</v>
      </c>
      <c r="AH254" s="9">
        <v>0</v>
      </c>
      <c r="AI254" s="9">
        <v>2672900</v>
      </c>
      <c r="AJ254" s="9">
        <v>-2672900</v>
      </c>
      <c r="AK254" s="9">
        <v>2672900</v>
      </c>
      <c r="AL254" s="10">
        <v>0</v>
      </c>
      <c r="AM254" s="9">
        <v>0</v>
      </c>
      <c r="AN254" s="10">
        <v>0</v>
      </c>
      <c r="AO254" s="30">
        <v>0</v>
      </c>
      <c r="AP254" s="35">
        <f t="shared" si="3"/>
        <v>100</v>
      </c>
    </row>
    <row r="255" spans="1:42" ht="51" outlineLevel="5" x14ac:dyDescent="0.25">
      <c r="A255" s="7" t="s">
        <v>491</v>
      </c>
      <c r="B255" s="8" t="s">
        <v>16</v>
      </c>
      <c r="C255" s="8" t="s">
        <v>17</v>
      </c>
      <c r="D255" s="8" t="s">
        <v>492</v>
      </c>
      <c r="E255" s="8" t="s">
        <v>16</v>
      </c>
      <c r="F255" s="8" t="s">
        <v>16</v>
      </c>
      <c r="G255" s="8"/>
      <c r="H255" s="8"/>
      <c r="I255" s="8"/>
      <c r="J255" s="8"/>
      <c r="K255" s="8"/>
      <c r="L255" s="8"/>
      <c r="M255" s="9">
        <v>0</v>
      </c>
      <c r="N255" s="9">
        <v>12699797.98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12699797.98</v>
      </c>
      <c r="AG255" s="9">
        <v>0</v>
      </c>
      <c r="AH255" s="9">
        <v>0</v>
      </c>
      <c r="AI255" s="9">
        <v>12699797.98</v>
      </c>
      <c r="AJ255" s="9">
        <v>-12699797.98</v>
      </c>
      <c r="AK255" s="9">
        <v>12699797.98</v>
      </c>
      <c r="AL255" s="10">
        <v>0</v>
      </c>
      <c r="AM255" s="9">
        <v>0</v>
      </c>
      <c r="AN255" s="10">
        <v>0</v>
      </c>
      <c r="AO255" s="30">
        <v>0</v>
      </c>
      <c r="AP255" s="35">
        <f t="shared" si="3"/>
        <v>100</v>
      </c>
    </row>
    <row r="256" spans="1:42" ht="63.75" outlineLevel="4" x14ac:dyDescent="0.25">
      <c r="A256" s="7" t="s">
        <v>493</v>
      </c>
      <c r="B256" s="8" t="s">
        <v>16</v>
      </c>
      <c r="C256" s="8" t="s">
        <v>17</v>
      </c>
      <c r="D256" s="8" t="s">
        <v>494</v>
      </c>
      <c r="E256" s="8" t="s">
        <v>16</v>
      </c>
      <c r="F256" s="8" t="s">
        <v>16</v>
      </c>
      <c r="G256" s="8"/>
      <c r="H256" s="8"/>
      <c r="I256" s="8"/>
      <c r="J256" s="8"/>
      <c r="K256" s="8"/>
      <c r="L256" s="8"/>
      <c r="M256" s="9">
        <v>0</v>
      </c>
      <c r="N256" s="9">
        <v>700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603.88</v>
      </c>
      <c r="AG256" s="9">
        <v>0</v>
      </c>
      <c r="AH256" s="9">
        <v>0</v>
      </c>
      <c r="AI256" s="9">
        <v>603.88</v>
      </c>
      <c r="AJ256" s="9">
        <v>-603.88</v>
      </c>
      <c r="AK256" s="9">
        <v>700</v>
      </c>
      <c r="AL256" s="10">
        <v>0</v>
      </c>
      <c r="AM256" s="9">
        <v>0</v>
      </c>
      <c r="AN256" s="10">
        <v>0</v>
      </c>
      <c r="AO256" s="30">
        <v>0</v>
      </c>
      <c r="AP256" s="35">
        <f t="shared" si="3"/>
        <v>86.268571428571434</v>
      </c>
    </row>
    <row r="257" spans="1:42" ht="38.25" outlineLevel="5" x14ac:dyDescent="0.25">
      <c r="A257" s="7" t="s">
        <v>495</v>
      </c>
      <c r="B257" s="8" t="s">
        <v>16</v>
      </c>
      <c r="C257" s="8" t="s">
        <v>17</v>
      </c>
      <c r="D257" s="8" t="s">
        <v>496</v>
      </c>
      <c r="E257" s="8" t="s">
        <v>16</v>
      </c>
      <c r="F257" s="8" t="s">
        <v>16</v>
      </c>
      <c r="G257" s="8"/>
      <c r="H257" s="8"/>
      <c r="I257" s="8"/>
      <c r="J257" s="8"/>
      <c r="K257" s="8"/>
      <c r="L257" s="8"/>
      <c r="M257" s="9">
        <v>0</v>
      </c>
      <c r="N257" s="9">
        <v>700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603.88</v>
      </c>
      <c r="AG257" s="9">
        <v>0</v>
      </c>
      <c r="AH257" s="9">
        <v>0</v>
      </c>
      <c r="AI257" s="9">
        <v>603.88</v>
      </c>
      <c r="AJ257" s="9">
        <v>-603.88</v>
      </c>
      <c r="AK257" s="9">
        <v>700</v>
      </c>
      <c r="AL257" s="10">
        <v>0</v>
      </c>
      <c r="AM257" s="9">
        <v>0</v>
      </c>
      <c r="AN257" s="10">
        <v>0</v>
      </c>
      <c r="AO257" s="30">
        <v>0</v>
      </c>
      <c r="AP257" s="35">
        <f t="shared" si="3"/>
        <v>86.268571428571434</v>
      </c>
    </row>
    <row r="258" spans="1:42" ht="51" outlineLevel="2" x14ac:dyDescent="0.25">
      <c r="A258" s="7" t="s">
        <v>497</v>
      </c>
      <c r="B258" s="8" t="s">
        <v>16</v>
      </c>
      <c r="C258" s="8" t="s">
        <v>17</v>
      </c>
      <c r="D258" s="8" t="s">
        <v>498</v>
      </c>
      <c r="E258" s="8" t="s">
        <v>16</v>
      </c>
      <c r="F258" s="8" t="s">
        <v>16</v>
      </c>
      <c r="G258" s="8"/>
      <c r="H258" s="8"/>
      <c r="I258" s="8"/>
      <c r="J258" s="8"/>
      <c r="K258" s="8"/>
      <c r="L258" s="8"/>
      <c r="M258" s="9">
        <v>0</v>
      </c>
      <c r="N258" s="9">
        <v>5705000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5705000</v>
      </c>
      <c r="AG258" s="9">
        <v>0</v>
      </c>
      <c r="AH258" s="9">
        <v>0</v>
      </c>
      <c r="AI258" s="9">
        <v>5705000</v>
      </c>
      <c r="AJ258" s="9">
        <v>-5705000</v>
      </c>
      <c r="AK258" s="9">
        <v>5705000</v>
      </c>
      <c r="AL258" s="10">
        <v>0</v>
      </c>
      <c r="AM258" s="9">
        <v>0</v>
      </c>
      <c r="AN258" s="10">
        <v>0</v>
      </c>
      <c r="AO258" s="30">
        <v>0</v>
      </c>
      <c r="AP258" s="35">
        <f t="shared" si="3"/>
        <v>100</v>
      </c>
    </row>
    <row r="259" spans="1:42" ht="25.5" outlineLevel="4" x14ac:dyDescent="0.25">
      <c r="A259" s="7" t="s">
        <v>108</v>
      </c>
      <c r="B259" s="8" t="s">
        <v>16</v>
      </c>
      <c r="C259" s="8" t="s">
        <v>17</v>
      </c>
      <c r="D259" s="8" t="s">
        <v>499</v>
      </c>
      <c r="E259" s="8" t="s">
        <v>16</v>
      </c>
      <c r="F259" s="8" t="s">
        <v>16</v>
      </c>
      <c r="G259" s="8"/>
      <c r="H259" s="8"/>
      <c r="I259" s="8"/>
      <c r="J259" s="8"/>
      <c r="K259" s="8"/>
      <c r="L259" s="8"/>
      <c r="M259" s="9">
        <v>0</v>
      </c>
      <c r="N259" s="9">
        <v>5705000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5705000</v>
      </c>
      <c r="AG259" s="9">
        <v>0</v>
      </c>
      <c r="AH259" s="9">
        <v>0</v>
      </c>
      <c r="AI259" s="9">
        <v>5705000</v>
      </c>
      <c r="AJ259" s="9">
        <v>-5705000</v>
      </c>
      <c r="AK259" s="9">
        <v>5705000</v>
      </c>
      <c r="AL259" s="10">
        <v>0</v>
      </c>
      <c r="AM259" s="9">
        <v>0</v>
      </c>
      <c r="AN259" s="10">
        <v>0</v>
      </c>
      <c r="AO259" s="30">
        <v>0</v>
      </c>
      <c r="AP259" s="35">
        <f t="shared" si="3"/>
        <v>100</v>
      </c>
    </row>
    <row r="260" spans="1:42" ht="25.5" outlineLevel="5" x14ac:dyDescent="0.25">
      <c r="A260" s="7" t="s">
        <v>500</v>
      </c>
      <c r="B260" s="8" t="s">
        <v>16</v>
      </c>
      <c r="C260" s="8" t="s">
        <v>17</v>
      </c>
      <c r="D260" s="8" t="s">
        <v>501</v>
      </c>
      <c r="E260" s="8" t="s">
        <v>16</v>
      </c>
      <c r="F260" s="8" t="s">
        <v>16</v>
      </c>
      <c r="G260" s="8"/>
      <c r="H260" s="8"/>
      <c r="I260" s="8"/>
      <c r="J260" s="8"/>
      <c r="K260" s="8"/>
      <c r="L260" s="8"/>
      <c r="M260" s="9">
        <v>0</v>
      </c>
      <c r="N260" s="9">
        <v>5705000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5705000</v>
      </c>
      <c r="AG260" s="9">
        <v>0</v>
      </c>
      <c r="AH260" s="9">
        <v>0</v>
      </c>
      <c r="AI260" s="9">
        <v>5705000</v>
      </c>
      <c r="AJ260" s="9">
        <v>-5705000</v>
      </c>
      <c r="AK260" s="9">
        <v>5705000</v>
      </c>
      <c r="AL260" s="10">
        <v>0</v>
      </c>
      <c r="AM260" s="9">
        <v>0</v>
      </c>
      <c r="AN260" s="10">
        <v>0</v>
      </c>
      <c r="AO260" s="30">
        <v>0</v>
      </c>
      <c r="AP260" s="35">
        <f t="shared" si="3"/>
        <v>100</v>
      </c>
    </row>
    <row r="261" spans="1:42" ht="38.25" outlineLevel="1" x14ac:dyDescent="0.25">
      <c r="A261" s="7" t="s">
        <v>502</v>
      </c>
      <c r="B261" s="8" t="s">
        <v>16</v>
      </c>
      <c r="C261" s="8" t="s">
        <v>17</v>
      </c>
      <c r="D261" s="8" t="s">
        <v>503</v>
      </c>
      <c r="E261" s="8" t="s">
        <v>16</v>
      </c>
      <c r="F261" s="8" t="s">
        <v>16</v>
      </c>
      <c r="G261" s="8"/>
      <c r="H261" s="8"/>
      <c r="I261" s="8"/>
      <c r="J261" s="8"/>
      <c r="K261" s="8"/>
      <c r="L261" s="8"/>
      <c r="M261" s="9">
        <v>0</v>
      </c>
      <c r="N261" s="9">
        <v>67070207.780000001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66672510.049999997</v>
      </c>
      <c r="AG261" s="9">
        <v>0</v>
      </c>
      <c r="AH261" s="9">
        <v>0</v>
      </c>
      <c r="AI261" s="9">
        <v>66672510.049999997</v>
      </c>
      <c r="AJ261" s="9">
        <v>-66672510.049999997</v>
      </c>
      <c r="AK261" s="9">
        <v>67070207.780000001</v>
      </c>
      <c r="AL261" s="10">
        <v>0</v>
      </c>
      <c r="AM261" s="9">
        <v>0</v>
      </c>
      <c r="AN261" s="10">
        <v>0</v>
      </c>
      <c r="AO261" s="30">
        <v>0</v>
      </c>
      <c r="AP261" s="35">
        <f t="shared" si="3"/>
        <v>99.40704264506752</v>
      </c>
    </row>
    <row r="262" spans="1:42" ht="76.5" outlineLevel="2" x14ac:dyDescent="0.25">
      <c r="A262" s="7" t="s">
        <v>504</v>
      </c>
      <c r="B262" s="8" t="s">
        <v>16</v>
      </c>
      <c r="C262" s="8" t="s">
        <v>17</v>
      </c>
      <c r="D262" s="8" t="s">
        <v>505</v>
      </c>
      <c r="E262" s="8" t="s">
        <v>16</v>
      </c>
      <c r="F262" s="8" t="s">
        <v>16</v>
      </c>
      <c r="G262" s="8"/>
      <c r="H262" s="8"/>
      <c r="I262" s="8"/>
      <c r="J262" s="8"/>
      <c r="K262" s="8"/>
      <c r="L262" s="8"/>
      <c r="M262" s="9">
        <v>0</v>
      </c>
      <c r="N262" s="9">
        <v>7200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7200</v>
      </c>
      <c r="AG262" s="9">
        <v>0</v>
      </c>
      <c r="AH262" s="9">
        <v>0</v>
      </c>
      <c r="AI262" s="9">
        <v>7200</v>
      </c>
      <c r="AJ262" s="9">
        <v>-7200</v>
      </c>
      <c r="AK262" s="9">
        <v>7200</v>
      </c>
      <c r="AL262" s="10">
        <v>0</v>
      </c>
      <c r="AM262" s="9">
        <v>0</v>
      </c>
      <c r="AN262" s="10">
        <v>0</v>
      </c>
      <c r="AO262" s="30">
        <v>0</v>
      </c>
      <c r="AP262" s="35">
        <f t="shared" si="3"/>
        <v>100</v>
      </c>
    </row>
    <row r="263" spans="1:42" ht="63.75" outlineLevel="4" x14ac:dyDescent="0.25">
      <c r="A263" s="7" t="s">
        <v>506</v>
      </c>
      <c r="B263" s="8" t="s">
        <v>16</v>
      </c>
      <c r="C263" s="8" t="s">
        <v>17</v>
      </c>
      <c r="D263" s="8" t="s">
        <v>507</v>
      </c>
      <c r="E263" s="8" t="s">
        <v>16</v>
      </c>
      <c r="F263" s="8" t="s">
        <v>16</v>
      </c>
      <c r="G263" s="8"/>
      <c r="H263" s="8"/>
      <c r="I263" s="8"/>
      <c r="J263" s="8"/>
      <c r="K263" s="8"/>
      <c r="L263" s="8"/>
      <c r="M263" s="9">
        <v>0</v>
      </c>
      <c r="N263" s="9">
        <v>7200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7200</v>
      </c>
      <c r="AG263" s="9">
        <v>0</v>
      </c>
      <c r="AH263" s="9">
        <v>0</v>
      </c>
      <c r="AI263" s="9">
        <v>7200</v>
      </c>
      <c r="AJ263" s="9">
        <v>-7200</v>
      </c>
      <c r="AK263" s="9">
        <v>7200</v>
      </c>
      <c r="AL263" s="10">
        <v>0</v>
      </c>
      <c r="AM263" s="9">
        <v>0</v>
      </c>
      <c r="AN263" s="10">
        <v>0</v>
      </c>
      <c r="AO263" s="30">
        <v>0</v>
      </c>
      <c r="AP263" s="35">
        <f t="shared" si="3"/>
        <v>100</v>
      </c>
    </row>
    <row r="264" spans="1:42" ht="38.25" outlineLevel="5" x14ac:dyDescent="0.25">
      <c r="A264" s="7" t="s">
        <v>508</v>
      </c>
      <c r="B264" s="8" t="s">
        <v>16</v>
      </c>
      <c r="C264" s="8" t="s">
        <v>17</v>
      </c>
      <c r="D264" s="8" t="s">
        <v>509</v>
      </c>
      <c r="E264" s="8" t="s">
        <v>16</v>
      </c>
      <c r="F264" s="8" t="s">
        <v>16</v>
      </c>
      <c r="G264" s="8"/>
      <c r="H264" s="8"/>
      <c r="I264" s="8"/>
      <c r="J264" s="8"/>
      <c r="K264" s="8"/>
      <c r="L264" s="8"/>
      <c r="M264" s="9">
        <v>0</v>
      </c>
      <c r="N264" s="9">
        <v>7200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7200</v>
      </c>
      <c r="AG264" s="9">
        <v>0</v>
      </c>
      <c r="AH264" s="9">
        <v>0</v>
      </c>
      <c r="AI264" s="9">
        <v>7200</v>
      </c>
      <c r="AJ264" s="9">
        <v>-7200</v>
      </c>
      <c r="AK264" s="9">
        <v>7200</v>
      </c>
      <c r="AL264" s="10">
        <v>0</v>
      </c>
      <c r="AM264" s="9">
        <v>0</v>
      </c>
      <c r="AN264" s="10">
        <v>0</v>
      </c>
      <c r="AO264" s="30">
        <v>0</v>
      </c>
      <c r="AP264" s="35">
        <f t="shared" si="3"/>
        <v>100</v>
      </c>
    </row>
    <row r="265" spans="1:42" ht="76.5" outlineLevel="2" x14ac:dyDescent="0.25">
      <c r="A265" s="7" t="s">
        <v>510</v>
      </c>
      <c r="B265" s="8" t="s">
        <v>16</v>
      </c>
      <c r="C265" s="8" t="s">
        <v>17</v>
      </c>
      <c r="D265" s="8" t="s">
        <v>511</v>
      </c>
      <c r="E265" s="8" t="s">
        <v>16</v>
      </c>
      <c r="F265" s="8" t="s">
        <v>16</v>
      </c>
      <c r="G265" s="8"/>
      <c r="H265" s="8"/>
      <c r="I265" s="8"/>
      <c r="J265" s="8"/>
      <c r="K265" s="8"/>
      <c r="L265" s="8"/>
      <c r="M265" s="9">
        <v>0</v>
      </c>
      <c r="N265" s="9">
        <v>1414100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1414100</v>
      </c>
      <c r="AG265" s="9">
        <v>0</v>
      </c>
      <c r="AH265" s="9">
        <v>0</v>
      </c>
      <c r="AI265" s="9">
        <v>1414100</v>
      </c>
      <c r="AJ265" s="9">
        <v>-1414100</v>
      </c>
      <c r="AK265" s="9">
        <v>1414100</v>
      </c>
      <c r="AL265" s="10">
        <v>0</v>
      </c>
      <c r="AM265" s="9">
        <v>0</v>
      </c>
      <c r="AN265" s="10">
        <v>0</v>
      </c>
      <c r="AO265" s="30">
        <v>0</v>
      </c>
      <c r="AP265" s="35">
        <f t="shared" si="3"/>
        <v>100</v>
      </c>
    </row>
    <row r="266" spans="1:42" ht="76.5" outlineLevel="4" x14ac:dyDescent="0.25">
      <c r="A266" s="7" t="s">
        <v>512</v>
      </c>
      <c r="B266" s="8" t="s">
        <v>16</v>
      </c>
      <c r="C266" s="8" t="s">
        <v>17</v>
      </c>
      <c r="D266" s="8" t="s">
        <v>513</v>
      </c>
      <c r="E266" s="8" t="s">
        <v>16</v>
      </c>
      <c r="F266" s="8" t="s">
        <v>16</v>
      </c>
      <c r="G266" s="8"/>
      <c r="H266" s="8"/>
      <c r="I266" s="8"/>
      <c r="J266" s="8"/>
      <c r="K266" s="8"/>
      <c r="L266" s="8"/>
      <c r="M266" s="9">
        <v>0</v>
      </c>
      <c r="N266" s="9">
        <v>1600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1600</v>
      </c>
      <c r="AG266" s="9">
        <v>0</v>
      </c>
      <c r="AH266" s="9">
        <v>0</v>
      </c>
      <c r="AI266" s="9">
        <v>1600</v>
      </c>
      <c r="AJ266" s="9">
        <v>-1600</v>
      </c>
      <c r="AK266" s="9">
        <v>1600</v>
      </c>
      <c r="AL266" s="10">
        <v>0</v>
      </c>
      <c r="AM266" s="9">
        <v>0</v>
      </c>
      <c r="AN266" s="10">
        <v>0</v>
      </c>
      <c r="AO266" s="30">
        <v>0</v>
      </c>
      <c r="AP266" s="35">
        <f t="shared" si="3"/>
        <v>100</v>
      </c>
    </row>
    <row r="267" spans="1:42" ht="89.25" outlineLevel="5" x14ac:dyDescent="0.25">
      <c r="A267" s="7" t="s">
        <v>514</v>
      </c>
      <c r="B267" s="8" t="s">
        <v>16</v>
      </c>
      <c r="C267" s="8" t="s">
        <v>17</v>
      </c>
      <c r="D267" s="8" t="s">
        <v>515</v>
      </c>
      <c r="E267" s="8" t="s">
        <v>16</v>
      </c>
      <c r="F267" s="8" t="s">
        <v>16</v>
      </c>
      <c r="G267" s="8"/>
      <c r="H267" s="8"/>
      <c r="I267" s="8"/>
      <c r="J267" s="8"/>
      <c r="K267" s="8"/>
      <c r="L267" s="8"/>
      <c r="M267" s="9">
        <v>0</v>
      </c>
      <c r="N267" s="9">
        <v>1600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1600</v>
      </c>
      <c r="AG267" s="9">
        <v>0</v>
      </c>
      <c r="AH267" s="9">
        <v>0</v>
      </c>
      <c r="AI267" s="9">
        <v>1600</v>
      </c>
      <c r="AJ267" s="9">
        <v>-1600</v>
      </c>
      <c r="AK267" s="9">
        <v>1600</v>
      </c>
      <c r="AL267" s="10">
        <v>0</v>
      </c>
      <c r="AM267" s="9">
        <v>0</v>
      </c>
      <c r="AN267" s="10">
        <v>0</v>
      </c>
      <c r="AO267" s="30">
        <v>0</v>
      </c>
      <c r="AP267" s="35">
        <f t="shared" ref="AP267:AP280" si="4">AF267/N267*100</f>
        <v>100</v>
      </c>
    </row>
    <row r="268" spans="1:42" ht="76.5" outlineLevel="4" x14ac:dyDescent="0.25">
      <c r="A268" s="7" t="s">
        <v>516</v>
      </c>
      <c r="B268" s="8" t="s">
        <v>16</v>
      </c>
      <c r="C268" s="8" t="s">
        <v>17</v>
      </c>
      <c r="D268" s="8" t="s">
        <v>517</v>
      </c>
      <c r="E268" s="8" t="s">
        <v>16</v>
      </c>
      <c r="F268" s="8" t="s">
        <v>16</v>
      </c>
      <c r="G268" s="8"/>
      <c r="H268" s="8"/>
      <c r="I268" s="8"/>
      <c r="J268" s="8"/>
      <c r="K268" s="8"/>
      <c r="L268" s="8"/>
      <c r="M268" s="9">
        <v>0</v>
      </c>
      <c r="N268" s="9">
        <v>1412500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1412500</v>
      </c>
      <c r="AG268" s="9">
        <v>0</v>
      </c>
      <c r="AH268" s="9">
        <v>0</v>
      </c>
      <c r="AI268" s="9">
        <v>1412500</v>
      </c>
      <c r="AJ268" s="9">
        <v>-1412500</v>
      </c>
      <c r="AK268" s="9">
        <v>1412500</v>
      </c>
      <c r="AL268" s="10">
        <v>0</v>
      </c>
      <c r="AM268" s="9">
        <v>0</v>
      </c>
      <c r="AN268" s="10">
        <v>0</v>
      </c>
      <c r="AO268" s="30">
        <v>0</v>
      </c>
      <c r="AP268" s="35">
        <f t="shared" si="4"/>
        <v>100</v>
      </c>
    </row>
    <row r="269" spans="1:42" ht="89.25" outlineLevel="5" x14ac:dyDescent="0.25">
      <c r="A269" s="7" t="s">
        <v>518</v>
      </c>
      <c r="B269" s="8" t="s">
        <v>16</v>
      </c>
      <c r="C269" s="8" t="s">
        <v>17</v>
      </c>
      <c r="D269" s="8" t="s">
        <v>519</v>
      </c>
      <c r="E269" s="8" t="s">
        <v>16</v>
      </c>
      <c r="F269" s="8" t="s">
        <v>16</v>
      </c>
      <c r="G269" s="8"/>
      <c r="H269" s="8"/>
      <c r="I269" s="8"/>
      <c r="J269" s="8"/>
      <c r="K269" s="8"/>
      <c r="L269" s="8"/>
      <c r="M269" s="9">
        <v>0</v>
      </c>
      <c r="N269" s="9">
        <v>202000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202000</v>
      </c>
      <c r="AG269" s="9">
        <v>0</v>
      </c>
      <c r="AH269" s="9">
        <v>0</v>
      </c>
      <c r="AI269" s="9">
        <v>202000</v>
      </c>
      <c r="AJ269" s="9">
        <v>-202000</v>
      </c>
      <c r="AK269" s="9">
        <v>202000</v>
      </c>
      <c r="AL269" s="10">
        <v>0</v>
      </c>
      <c r="AM269" s="9">
        <v>0</v>
      </c>
      <c r="AN269" s="10">
        <v>0</v>
      </c>
      <c r="AO269" s="30">
        <v>0</v>
      </c>
      <c r="AP269" s="35">
        <f t="shared" si="4"/>
        <v>100</v>
      </c>
    </row>
    <row r="270" spans="1:42" ht="153" outlineLevel="5" x14ac:dyDescent="0.25">
      <c r="A270" s="7" t="s">
        <v>520</v>
      </c>
      <c r="B270" s="8" t="s">
        <v>16</v>
      </c>
      <c r="C270" s="8" t="s">
        <v>17</v>
      </c>
      <c r="D270" s="8" t="s">
        <v>521</v>
      </c>
      <c r="E270" s="8" t="s">
        <v>16</v>
      </c>
      <c r="F270" s="8" t="s">
        <v>16</v>
      </c>
      <c r="G270" s="8"/>
      <c r="H270" s="8"/>
      <c r="I270" s="8"/>
      <c r="J270" s="8"/>
      <c r="K270" s="8"/>
      <c r="L270" s="8"/>
      <c r="M270" s="9">
        <v>0</v>
      </c>
      <c r="N270" s="9">
        <v>1210500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1210500</v>
      </c>
      <c r="AG270" s="9">
        <v>0</v>
      </c>
      <c r="AH270" s="9">
        <v>0</v>
      </c>
      <c r="AI270" s="9">
        <v>1210500</v>
      </c>
      <c r="AJ270" s="9">
        <v>-1210500</v>
      </c>
      <c r="AK270" s="9">
        <v>1210500</v>
      </c>
      <c r="AL270" s="10">
        <v>0</v>
      </c>
      <c r="AM270" s="9">
        <v>0</v>
      </c>
      <c r="AN270" s="10">
        <v>0</v>
      </c>
      <c r="AO270" s="30">
        <v>0</v>
      </c>
      <c r="AP270" s="35">
        <f t="shared" si="4"/>
        <v>100</v>
      </c>
    </row>
    <row r="271" spans="1:42" ht="51" outlineLevel="2" x14ac:dyDescent="0.25">
      <c r="A271" s="7" t="s">
        <v>522</v>
      </c>
      <c r="B271" s="8" t="s">
        <v>16</v>
      </c>
      <c r="C271" s="8" t="s">
        <v>17</v>
      </c>
      <c r="D271" s="8" t="s">
        <v>523</v>
      </c>
      <c r="E271" s="8" t="s">
        <v>16</v>
      </c>
      <c r="F271" s="8" t="s">
        <v>16</v>
      </c>
      <c r="G271" s="8"/>
      <c r="H271" s="8"/>
      <c r="I271" s="8"/>
      <c r="J271" s="8"/>
      <c r="K271" s="8"/>
      <c r="L271" s="8"/>
      <c r="M271" s="9">
        <v>0</v>
      </c>
      <c r="N271" s="9">
        <v>65648907.780000001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65251210.049999997</v>
      </c>
      <c r="AG271" s="9">
        <v>0</v>
      </c>
      <c r="AH271" s="9">
        <v>0</v>
      </c>
      <c r="AI271" s="9">
        <v>65251210.049999997</v>
      </c>
      <c r="AJ271" s="9">
        <v>-65251210.049999997</v>
      </c>
      <c r="AK271" s="9">
        <v>65648907.780000001</v>
      </c>
      <c r="AL271" s="10">
        <v>0</v>
      </c>
      <c r="AM271" s="9">
        <v>0</v>
      </c>
      <c r="AN271" s="10">
        <v>0</v>
      </c>
      <c r="AO271" s="30">
        <v>0</v>
      </c>
      <c r="AP271" s="35">
        <f t="shared" si="4"/>
        <v>99.3942051079772</v>
      </c>
    </row>
    <row r="272" spans="1:42" ht="25.5" outlineLevel="4" x14ac:dyDescent="0.25">
      <c r="A272" s="7" t="s">
        <v>108</v>
      </c>
      <c r="B272" s="8" t="s">
        <v>16</v>
      </c>
      <c r="C272" s="8" t="s">
        <v>17</v>
      </c>
      <c r="D272" s="8" t="s">
        <v>524</v>
      </c>
      <c r="E272" s="8" t="s">
        <v>16</v>
      </c>
      <c r="F272" s="8" t="s">
        <v>16</v>
      </c>
      <c r="G272" s="8"/>
      <c r="H272" s="8"/>
      <c r="I272" s="8"/>
      <c r="J272" s="8"/>
      <c r="K272" s="8"/>
      <c r="L272" s="8"/>
      <c r="M272" s="9">
        <v>0</v>
      </c>
      <c r="N272" s="9">
        <v>65648907.780000001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65251210.049999997</v>
      </c>
      <c r="AG272" s="9">
        <v>0</v>
      </c>
      <c r="AH272" s="9">
        <v>0</v>
      </c>
      <c r="AI272" s="9">
        <v>65251210.049999997</v>
      </c>
      <c r="AJ272" s="9">
        <v>-65251210.049999997</v>
      </c>
      <c r="AK272" s="9">
        <v>65648907.780000001</v>
      </c>
      <c r="AL272" s="10">
        <v>0</v>
      </c>
      <c r="AM272" s="9">
        <v>0</v>
      </c>
      <c r="AN272" s="10">
        <v>0</v>
      </c>
      <c r="AO272" s="30">
        <v>0</v>
      </c>
      <c r="AP272" s="35">
        <f t="shared" si="4"/>
        <v>99.3942051079772</v>
      </c>
    </row>
    <row r="273" spans="1:42" ht="25.5" outlineLevel="5" x14ac:dyDescent="0.25">
      <c r="A273" s="7" t="s">
        <v>500</v>
      </c>
      <c r="B273" s="8" t="s">
        <v>16</v>
      </c>
      <c r="C273" s="8" t="s">
        <v>17</v>
      </c>
      <c r="D273" s="8" t="s">
        <v>525</v>
      </c>
      <c r="E273" s="8" t="s">
        <v>16</v>
      </c>
      <c r="F273" s="8" t="s">
        <v>16</v>
      </c>
      <c r="G273" s="8"/>
      <c r="H273" s="8"/>
      <c r="I273" s="8"/>
      <c r="J273" s="8"/>
      <c r="K273" s="8"/>
      <c r="L273" s="8"/>
      <c r="M273" s="9">
        <v>0</v>
      </c>
      <c r="N273" s="9">
        <v>44742907.780000001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44345210.049999997</v>
      </c>
      <c r="AG273" s="9">
        <v>0</v>
      </c>
      <c r="AH273" s="9">
        <v>0</v>
      </c>
      <c r="AI273" s="9">
        <v>44345210.049999997</v>
      </c>
      <c r="AJ273" s="9">
        <v>-44345210.049999997</v>
      </c>
      <c r="AK273" s="9">
        <v>44742907.780000001</v>
      </c>
      <c r="AL273" s="10">
        <v>0</v>
      </c>
      <c r="AM273" s="9">
        <v>0</v>
      </c>
      <c r="AN273" s="10">
        <v>0</v>
      </c>
      <c r="AO273" s="30">
        <v>0</v>
      </c>
      <c r="AP273" s="35">
        <f t="shared" si="4"/>
        <v>99.111149118972165</v>
      </c>
    </row>
    <row r="274" spans="1:42" ht="38.25" outlineLevel="5" x14ac:dyDescent="0.25">
      <c r="A274" s="7" t="s">
        <v>526</v>
      </c>
      <c r="B274" s="8" t="s">
        <v>16</v>
      </c>
      <c r="C274" s="8" t="s">
        <v>17</v>
      </c>
      <c r="D274" s="8" t="s">
        <v>527</v>
      </c>
      <c r="E274" s="8" t="s">
        <v>16</v>
      </c>
      <c r="F274" s="8" t="s">
        <v>16</v>
      </c>
      <c r="G274" s="8"/>
      <c r="H274" s="8"/>
      <c r="I274" s="8"/>
      <c r="J274" s="8"/>
      <c r="K274" s="8"/>
      <c r="L274" s="8"/>
      <c r="M274" s="9">
        <v>0</v>
      </c>
      <c r="N274" s="9">
        <v>20906000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20906000</v>
      </c>
      <c r="AG274" s="9">
        <v>0</v>
      </c>
      <c r="AH274" s="9">
        <v>0</v>
      </c>
      <c r="AI274" s="9">
        <v>20906000</v>
      </c>
      <c r="AJ274" s="9">
        <v>-20906000</v>
      </c>
      <c r="AK274" s="9">
        <v>20906000</v>
      </c>
      <c r="AL274" s="10">
        <v>0</v>
      </c>
      <c r="AM274" s="9">
        <v>0</v>
      </c>
      <c r="AN274" s="10">
        <v>0</v>
      </c>
      <c r="AO274" s="30">
        <v>0</v>
      </c>
      <c r="AP274" s="35">
        <f t="shared" si="4"/>
        <v>100</v>
      </c>
    </row>
    <row r="275" spans="1:42" ht="38.25" outlineLevel="1" x14ac:dyDescent="0.25">
      <c r="A275" s="7" t="s">
        <v>528</v>
      </c>
      <c r="B275" s="8" t="s">
        <v>16</v>
      </c>
      <c r="C275" s="8" t="s">
        <v>17</v>
      </c>
      <c r="D275" s="8" t="s">
        <v>529</v>
      </c>
      <c r="E275" s="8" t="s">
        <v>16</v>
      </c>
      <c r="F275" s="8" t="s">
        <v>16</v>
      </c>
      <c r="G275" s="8"/>
      <c r="H275" s="8"/>
      <c r="I275" s="8"/>
      <c r="J275" s="8"/>
      <c r="K275" s="8"/>
      <c r="L275" s="8"/>
      <c r="M275" s="9">
        <v>0</v>
      </c>
      <c r="N275" s="9">
        <v>2276143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2276138.29</v>
      </c>
      <c r="AG275" s="9">
        <v>0</v>
      </c>
      <c r="AH275" s="9">
        <v>0</v>
      </c>
      <c r="AI275" s="9">
        <v>2276138.29</v>
      </c>
      <c r="AJ275" s="9">
        <v>-2276138.29</v>
      </c>
      <c r="AK275" s="9">
        <v>2276143</v>
      </c>
      <c r="AL275" s="10">
        <v>0</v>
      </c>
      <c r="AM275" s="9">
        <v>0</v>
      </c>
      <c r="AN275" s="10">
        <v>0</v>
      </c>
      <c r="AO275" s="30">
        <v>0</v>
      </c>
      <c r="AP275" s="35">
        <f t="shared" si="4"/>
        <v>99.99979307099774</v>
      </c>
    </row>
    <row r="276" spans="1:42" ht="63.75" outlineLevel="2" x14ac:dyDescent="0.25">
      <c r="A276" s="7" t="s">
        <v>530</v>
      </c>
      <c r="B276" s="8" t="s">
        <v>16</v>
      </c>
      <c r="C276" s="8" t="s">
        <v>17</v>
      </c>
      <c r="D276" s="8" t="s">
        <v>531</v>
      </c>
      <c r="E276" s="8" t="s">
        <v>16</v>
      </c>
      <c r="F276" s="8" t="s">
        <v>16</v>
      </c>
      <c r="G276" s="8"/>
      <c r="H276" s="8"/>
      <c r="I276" s="8"/>
      <c r="J276" s="8"/>
      <c r="K276" s="8"/>
      <c r="L276" s="8"/>
      <c r="M276" s="9">
        <v>0</v>
      </c>
      <c r="N276" s="9">
        <v>2276143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2276138.29</v>
      </c>
      <c r="AG276" s="9">
        <v>0</v>
      </c>
      <c r="AH276" s="9">
        <v>0</v>
      </c>
      <c r="AI276" s="9">
        <v>2276138.29</v>
      </c>
      <c r="AJ276" s="9">
        <v>-2276138.29</v>
      </c>
      <c r="AK276" s="9">
        <v>2276143</v>
      </c>
      <c r="AL276" s="10">
        <v>0</v>
      </c>
      <c r="AM276" s="9">
        <v>0</v>
      </c>
      <c r="AN276" s="10">
        <v>0</v>
      </c>
      <c r="AO276" s="30">
        <v>0</v>
      </c>
      <c r="AP276" s="35">
        <f t="shared" si="4"/>
        <v>99.99979307099774</v>
      </c>
    </row>
    <row r="277" spans="1:42" ht="114.75" outlineLevel="4" x14ac:dyDescent="0.25">
      <c r="A277" s="7" t="s">
        <v>532</v>
      </c>
      <c r="B277" s="8" t="s">
        <v>16</v>
      </c>
      <c r="C277" s="8" t="s">
        <v>17</v>
      </c>
      <c r="D277" s="8" t="s">
        <v>533</v>
      </c>
      <c r="E277" s="8" t="s">
        <v>16</v>
      </c>
      <c r="F277" s="8" t="s">
        <v>16</v>
      </c>
      <c r="G277" s="8"/>
      <c r="H277" s="8"/>
      <c r="I277" s="8"/>
      <c r="J277" s="8"/>
      <c r="K277" s="8"/>
      <c r="L277" s="8"/>
      <c r="M277" s="9">
        <v>0</v>
      </c>
      <c r="N277" s="9">
        <v>2276143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2276138.29</v>
      </c>
      <c r="AG277" s="9">
        <v>0</v>
      </c>
      <c r="AH277" s="9">
        <v>0</v>
      </c>
      <c r="AI277" s="9">
        <v>2276138.29</v>
      </c>
      <c r="AJ277" s="9">
        <v>-2276138.29</v>
      </c>
      <c r="AK277" s="9">
        <v>2276143</v>
      </c>
      <c r="AL277" s="10">
        <v>0</v>
      </c>
      <c r="AM277" s="9">
        <v>0</v>
      </c>
      <c r="AN277" s="10">
        <v>0</v>
      </c>
      <c r="AO277" s="30">
        <v>0</v>
      </c>
      <c r="AP277" s="35">
        <f t="shared" si="4"/>
        <v>99.99979307099774</v>
      </c>
    </row>
    <row r="278" spans="1:42" ht="38.25" outlineLevel="5" x14ac:dyDescent="0.25">
      <c r="A278" s="7" t="s">
        <v>534</v>
      </c>
      <c r="B278" s="8" t="s">
        <v>16</v>
      </c>
      <c r="C278" s="8" t="s">
        <v>17</v>
      </c>
      <c r="D278" s="8" t="s">
        <v>535</v>
      </c>
      <c r="E278" s="8" t="s">
        <v>16</v>
      </c>
      <c r="F278" s="8" t="s">
        <v>16</v>
      </c>
      <c r="G278" s="8"/>
      <c r="H278" s="8"/>
      <c r="I278" s="8"/>
      <c r="J278" s="8"/>
      <c r="K278" s="8"/>
      <c r="L278" s="8"/>
      <c r="M278" s="9">
        <v>0</v>
      </c>
      <c r="N278" s="9">
        <v>1076600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1076595.74</v>
      </c>
      <c r="AG278" s="9">
        <v>0</v>
      </c>
      <c r="AH278" s="9">
        <v>0</v>
      </c>
      <c r="AI278" s="9">
        <v>1076595.74</v>
      </c>
      <c r="AJ278" s="9">
        <v>-1076595.74</v>
      </c>
      <c r="AK278" s="9">
        <v>1076600</v>
      </c>
      <c r="AL278" s="10">
        <v>0</v>
      </c>
      <c r="AM278" s="9">
        <v>0</v>
      </c>
      <c r="AN278" s="10">
        <v>0</v>
      </c>
      <c r="AO278" s="30">
        <v>0</v>
      </c>
      <c r="AP278" s="35">
        <f t="shared" si="4"/>
        <v>99.999604309864381</v>
      </c>
    </row>
    <row r="279" spans="1:42" ht="38.25" outlineLevel="5" x14ac:dyDescent="0.25">
      <c r="A279" s="7" t="s">
        <v>536</v>
      </c>
      <c r="B279" s="8" t="s">
        <v>16</v>
      </c>
      <c r="C279" s="8" t="s">
        <v>17</v>
      </c>
      <c r="D279" s="8" t="s">
        <v>537</v>
      </c>
      <c r="E279" s="8" t="s">
        <v>16</v>
      </c>
      <c r="F279" s="8" t="s">
        <v>16</v>
      </c>
      <c r="G279" s="8"/>
      <c r="H279" s="8"/>
      <c r="I279" s="8"/>
      <c r="J279" s="8"/>
      <c r="K279" s="8"/>
      <c r="L279" s="8"/>
      <c r="M279" s="9">
        <v>0</v>
      </c>
      <c r="N279" s="9">
        <v>1199543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1199542.55</v>
      </c>
      <c r="AG279" s="9">
        <v>0</v>
      </c>
      <c r="AH279" s="9">
        <v>0</v>
      </c>
      <c r="AI279" s="9">
        <v>1199542.55</v>
      </c>
      <c r="AJ279" s="9">
        <v>-1199542.55</v>
      </c>
      <c r="AK279" s="9">
        <v>1199543</v>
      </c>
      <c r="AL279" s="10">
        <v>0</v>
      </c>
      <c r="AM279" s="9">
        <v>0</v>
      </c>
      <c r="AN279" s="10">
        <v>0</v>
      </c>
      <c r="AO279" s="30">
        <v>0</v>
      </c>
      <c r="AP279" s="35">
        <f t="shared" si="4"/>
        <v>99.999962485713311</v>
      </c>
    </row>
    <row r="280" spans="1:42" ht="12.75" customHeight="1" x14ac:dyDescent="0.25">
      <c r="A280" s="24" t="s">
        <v>538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11">
        <v>0</v>
      </c>
      <c r="N280" s="11">
        <v>721675747.73000002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645375404.65999997</v>
      </c>
      <c r="AG280" s="11">
        <v>0</v>
      </c>
      <c r="AH280" s="11">
        <v>0</v>
      </c>
      <c r="AI280" s="11">
        <v>645759404.65999997</v>
      </c>
      <c r="AJ280" s="11">
        <v>-645759404.65999997</v>
      </c>
      <c r="AK280" s="11">
        <v>721675747.73000002</v>
      </c>
      <c r="AL280" s="12">
        <v>0</v>
      </c>
      <c r="AM280" s="11">
        <v>0</v>
      </c>
      <c r="AN280" s="12">
        <v>0</v>
      </c>
      <c r="AO280" s="31">
        <v>0</v>
      </c>
      <c r="AP280" s="35">
        <f t="shared" si="4"/>
        <v>89.427337234208096</v>
      </c>
    </row>
    <row r="281" spans="1:42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 t="s">
        <v>12</v>
      </c>
      <c r="Z281" s="3"/>
      <c r="AA281" s="3"/>
      <c r="AB281" s="3"/>
      <c r="AC281" s="3"/>
      <c r="AD281" s="3"/>
      <c r="AE281" s="3" t="s">
        <v>12</v>
      </c>
      <c r="AF281" s="3"/>
      <c r="AG281" s="3"/>
      <c r="AH281" s="3"/>
      <c r="AI281" s="3" t="s">
        <v>12</v>
      </c>
      <c r="AJ281" s="3"/>
      <c r="AK281" s="3"/>
      <c r="AL281" s="3"/>
      <c r="AM281" s="3"/>
      <c r="AN281" s="3"/>
      <c r="AO281" s="3"/>
      <c r="AP281" s="3"/>
    </row>
    <row r="282" spans="1:42" x14ac:dyDescent="0.25">
      <c r="A282" s="26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3"/>
    </row>
  </sheetData>
  <mergeCells count="46">
    <mergeCell ref="AP6:AP7"/>
    <mergeCell ref="AM6:AM7"/>
    <mergeCell ref="AN6:AN7"/>
    <mergeCell ref="AO6:AO7"/>
    <mergeCell ref="A280:L280"/>
    <mergeCell ref="A282:AE282"/>
    <mergeCell ref="AG6:AG7"/>
    <mergeCell ref="AH6:AH7"/>
    <mergeCell ref="AJ6:AJ7"/>
    <mergeCell ref="AK6:AK7"/>
    <mergeCell ref="AL6:AL7"/>
    <mergeCell ref="AA6:AA7"/>
    <mergeCell ref="AB6:AB7"/>
    <mergeCell ref="AC6:AC7"/>
    <mergeCell ref="AD6:AD7"/>
    <mergeCell ref="AF6:AF7"/>
    <mergeCell ref="U6:U7"/>
    <mergeCell ref="V6:V7"/>
    <mergeCell ref="W6:W7"/>
    <mergeCell ref="X6:X7"/>
    <mergeCell ref="Z6:Z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1:N1"/>
    <mergeCell ref="A2:N2"/>
    <mergeCell ref="A3:AM3"/>
    <mergeCell ref="A4:AM4"/>
    <mergeCell ref="A5:AO5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03 счета округ(Аналитический отчет по исполнению бюджета с произвольной группировкой)&lt;/DocName&gt;&#10;  &lt;VariantName&gt;03 счета округ&lt;/VariantName&gt;&#10;  &lt;VariantLink&gt;56891726&lt;/VariantLink&gt;&#10;  &lt;ReportCode&gt;C843931A0B684ABEA1232B9AF0A331&lt;/ReportCode&gt;&#10;  &lt;SvodReportLink xsi:nil=&quot;true&quot; /&gt;&#10;  &lt;ReportLink&gt;2121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64B8CCD-5609-4ADB-A93C-DAFCD60EC9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Индрякова Лидия Александровна</dc:creator>
  <cp:lastModifiedBy>Адм. Красночетайского района Лидия Индрякова</cp:lastModifiedBy>
  <dcterms:created xsi:type="dcterms:W3CDTF">2024-01-23T13:32:59Z</dcterms:created>
  <dcterms:modified xsi:type="dcterms:W3CDTF">2024-01-23T13:39:37Z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03 счета округ(Аналитический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03 счета округ.xlsx</vt:lpwstr>
  </property>
  <property fmtid="{D5CDD505-2E9C-101B-9397-08002B2CF9AE}" pid="4" name="Версия клиента">
    <vt:lpwstr>23.2.27.12082 (.NET 4.7.2)</vt:lpwstr>
  </property>
  <property fmtid="{D5CDD505-2E9C-101B-9397-08002B2CF9AE}" pid="5" name="Версия базы">
    <vt:lpwstr>23.2.2260.144981441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192.168.23.186</vt:lpwstr>
  </property>
  <property fmtid="{D5CDD505-2E9C-101B-9397-08002B2CF9AE}" pid="8" name="База">
    <vt:lpwstr>FObudg2023</vt:lpwstr>
  </property>
  <property fmtid="{D5CDD505-2E9C-101B-9397-08002B2CF9AE}" pid="9" name="Пользователь">
    <vt:lpwstr>fo10_budg3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