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 s="1"/>
  <c r="E3242" i="1"/>
  <c r="U3241" i="1"/>
  <c r="O3241" i="1"/>
  <c r="N3241" i="1"/>
  <c r="M3241" i="1"/>
  <c r="G3241" i="1" a="1"/>
  <c r="G3241" i="1" s="1"/>
  <c r="E3241" i="1"/>
  <c r="U3240" i="1"/>
  <c r="O3240" i="1"/>
  <c r="N3240" i="1"/>
  <c r="M3240" i="1"/>
  <c r="G3240" i="1" a="1"/>
  <c r="G3240" i="1" s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 s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 s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 s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 s="1"/>
  <c r="E3232" i="1"/>
  <c r="U3231" i="1"/>
  <c r="O3231" i="1"/>
  <c r="N3231" i="1"/>
  <c r="M3231" i="1"/>
  <c r="G3231" i="1" a="1"/>
  <c r="G3231" i="1" s="1"/>
  <c r="E3231" i="1"/>
  <c r="U3230" i="1"/>
  <c r="O3230" i="1"/>
  <c r="N3230" i="1"/>
  <c r="M3230" i="1"/>
  <c r="G3230" i="1" a="1"/>
  <c r="G3230" i="1" s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 s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 s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 s="1"/>
  <c r="E3224" i="1"/>
  <c r="U3223" i="1"/>
  <c r="O3223" i="1"/>
  <c r="N3223" i="1"/>
  <c r="M3223" i="1"/>
  <c r="G3223" i="1" a="1"/>
  <c r="G3223" i="1" s="1"/>
  <c r="E3223" i="1"/>
  <c r="U3222" i="1"/>
  <c r="O3222" i="1"/>
  <c r="N3222" i="1"/>
  <c r="M3222" i="1"/>
  <c r="G3222" i="1" a="1"/>
  <c r="G3222" i="1" s="1"/>
  <c r="E3222" i="1"/>
  <c r="U3221" i="1"/>
  <c r="O3221" i="1"/>
  <c r="N3221" i="1"/>
  <c r="M3221" i="1"/>
  <c r="G3221" i="1" a="1"/>
  <c r="G3221" i="1" s="1"/>
  <c r="E3221" i="1"/>
  <c r="U3220" i="1"/>
  <c r="O3220" i="1"/>
  <c r="N3220" i="1"/>
  <c r="M3220" i="1"/>
  <c r="G3220" i="1" a="1"/>
  <c r="G3220" i="1" s="1"/>
  <c r="E3220" i="1"/>
  <c r="U3219" i="1"/>
  <c r="O3219" i="1"/>
  <c r="N3219" i="1"/>
  <c r="M3219" i="1"/>
  <c r="G3219" i="1" a="1"/>
  <c r="G3219" i="1" s="1"/>
  <c r="E3219" i="1"/>
  <c r="U3218" i="1"/>
  <c r="O3218" i="1"/>
  <c r="N3218" i="1"/>
  <c r="M3218" i="1"/>
  <c r="G3218" i="1" a="1"/>
  <c r="G3218" i="1" s="1"/>
  <c r="E3218" i="1"/>
  <c r="U3217" i="1"/>
  <c r="O3217" i="1"/>
  <c r="N3217" i="1"/>
  <c r="M3217" i="1"/>
  <c r="G3217" i="1" a="1"/>
  <c r="G3217" i="1" s="1"/>
  <c r="E3217" i="1"/>
  <c r="U3216" i="1"/>
  <c r="O3216" i="1"/>
  <c r="N3216" i="1"/>
  <c r="M3216" i="1"/>
  <c r="G3216" i="1" a="1"/>
  <c r="G3216" i="1" s="1"/>
  <c r="E3216" i="1"/>
  <c r="U3215" i="1"/>
  <c r="O3215" i="1"/>
  <c r="N3215" i="1"/>
  <c r="M3215" i="1"/>
  <c r="G3215" i="1" a="1"/>
  <c r="G3215" i="1" s="1"/>
  <c r="E3215" i="1"/>
  <c r="U3214" i="1"/>
  <c r="O3214" i="1"/>
  <c r="N3214" i="1"/>
  <c r="M3214" i="1"/>
  <c r="G3214" i="1" a="1"/>
  <c r="G3214" i="1" s="1"/>
  <c r="E3214" i="1"/>
  <c r="U3213" i="1"/>
  <c r="O3213" i="1"/>
  <c r="N3213" i="1"/>
  <c r="M3213" i="1"/>
  <c r="G3213" i="1" a="1"/>
  <c r="G3213" i="1" s="1"/>
  <c r="E3213" i="1"/>
  <c r="U3212" i="1"/>
  <c r="O3212" i="1"/>
  <c r="N3212" i="1"/>
  <c r="M3212" i="1"/>
  <c r="G3212" i="1" a="1"/>
  <c r="G3212" i="1" s="1"/>
  <c r="E3212" i="1"/>
  <c r="U3211" i="1"/>
  <c r="O3211" i="1"/>
  <c r="N3211" i="1"/>
  <c r="M3211" i="1"/>
  <c r="G3211" i="1" a="1"/>
  <c r="G3211" i="1" s="1"/>
  <c r="E3211" i="1"/>
  <c r="U3210" i="1"/>
  <c r="O3210" i="1"/>
  <c r="N3210" i="1"/>
  <c r="M3210" i="1"/>
  <c r="G3210" i="1" a="1"/>
  <c r="G3210" i="1" s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 s="1"/>
  <c r="E3208" i="1"/>
  <c r="U3207" i="1"/>
  <c r="O3207" i="1"/>
  <c r="N3207" i="1"/>
  <c r="M3207" i="1"/>
  <c r="G3207" i="1" a="1"/>
  <c r="G3207" i="1" s="1"/>
  <c r="E3207" i="1"/>
  <c r="U3206" i="1"/>
  <c r="O3206" i="1"/>
  <c r="N3206" i="1"/>
  <c r="M3206" i="1"/>
  <c r="G3206" i="1" a="1"/>
  <c r="G3206" i="1" s="1"/>
  <c r="E3206" i="1"/>
  <c r="U3205" i="1"/>
  <c r="O3205" i="1"/>
  <c r="N3205" i="1"/>
  <c r="M3205" i="1"/>
  <c r="G3205" i="1" a="1"/>
  <c r="G3205" i="1" s="1"/>
  <c r="E3205" i="1"/>
  <c r="U3204" i="1"/>
  <c r="O3204" i="1"/>
  <c r="N3204" i="1"/>
  <c r="M3204" i="1"/>
  <c r="G3204" i="1" a="1"/>
  <c r="G3204" i="1" s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 s="1"/>
  <c r="E3202" i="1"/>
  <c r="U3201" i="1"/>
  <c r="O3201" i="1"/>
  <c r="N3201" i="1"/>
  <c r="M3201" i="1"/>
  <c r="G3201" i="1" a="1"/>
  <c r="G3201" i="1" s="1"/>
  <c r="E3201" i="1"/>
  <c r="U3200" i="1"/>
  <c r="O3200" i="1"/>
  <c r="N3200" i="1"/>
  <c r="M3200" i="1"/>
  <c r="G3200" i="1" a="1"/>
  <c r="G3200" i="1" s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 s="1"/>
  <c r="E3198" i="1"/>
  <c r="U3197" i="1"/>
  <c r="O3197" i="1"/>
  <c r="N3197" i="1"/>
  <c r="M3197" i="1"/>
  <c r="G3197" i="1" a="1"/>
  <c r="G3197" i="1" s="1"/>
  <c r="E3197" i="1"/>
  <c r="U3196" i="1"/>
  <c r="O3196" i="1"/>
  <c r="N3196" i="1"/>
  <c r="M3196" i="1"/>
  <c r="G3196" i="1" a="1"/>
  <c r="G3196" i="1" s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 s="1"/>
  <c r="E3194" i="1"/>
  <c r="U3193" i="1"/>
  <c r="O3193" i="1"/>
  <c r="N3193" i="1"/>
  <c r="M3193" i="1"/>
  <c r="G3193" i="1" a="1"/>
  <c r="G3193" i="1" s="1"/>
  <c r="E3193" i="1"/>
  <c r="U3192" i="1"/>
  <c r="O3192" i="1"/>
  <c r="N3192" i="1"/>
  <c r="M3192" i="1"/>
  <c r="G3192" i="1" a="1"/>
  <c r="G3192" i="1" s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 s="1"/>
  <c r="E3190" i="1"/>
  <c r="U3189" i="1"/>
  <c r="O3189" i="1"/>
  <c r="N3189" i="1"/>
  <c r="M3189" i="1"/>
  <c r="G3189" i="1" a="1"/>
  <c r="G3189" i="1" s="1"/>
  <c r="E3189" i="1"/>
  <c r="U3188" i="1"/>
  <c r="O3188" i="1"/>
  <c r="N3188" i="1"/>
  <c r="M3188" i="1"/>
  <c r="G3188" i="1" a="1"/>
  <c r="G3188" i="1" s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 s="1"/>
  <c r="E3186" i="1"/>
  <c r="U3185" i="1"/>
  <c r="O3185" i="1"/>
  <c r="N3185" i="1"/>
  <c r="M3185" i="1"/>
  <c r="G3185" i="1" a="1"/>
  <c r="G3185" i="1" s="1"/>
  <c r="E3185" i="1"/>
  <c r="U3184" i="1"/>
  <c r="O3184" i="1"/>
  <c r="N3184" i="1"/>
  <c r="M3184" i="1"/>
  <c r="G3184" i="1" a="1"/>
  <c r="G3184" i="1" s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 s="1"/>
  <c r="E3182" i="1"/>
  <c r="U3181" i="1"/>
  <c r="O3181" i="1"/>
  <c r="N3181" i="1"/>
  <c r="M3181" i="1"/>
  <c r="G3181" i="1" a="1"/>
  <c r="G3181" i="1" s="1"/>
  <c r="E3181" i="1"/>
  <c r="U3180" i="1"/>
  <c r="O3180" i="1"/>
  <c r="N3180" i="1"/>
  <c r="M3180" i="1"/>
  <c r="G3180" i="1" a="1"/>
  <c r="G3180" i="1" s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 s="1"/>
  <c r="E3178" i="1"/>
  <c r="U3177" i="1"/>
  <c r="O3177" i="1"/>
  <c r="N3177" i="1"/>
  <c r="M3177" i="1"/>
  <c r="G3177" i="1" a="1"/>
  <c r="G3177" i="1" s="1"/>
  <c r="E3177" i="1"/>
  <c r="U3176" i="1"/>
  <c r="O3176" i="1"/>
  <c r="N3176" i="1"/>
  <c r="M3176" i="1"/>
  <c r="G3176" i="1" a="1"/>
  <c r="G3176" i="1" s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 s="1"/>
  <c r="E3174" i="1"/>
  <c r="U3173" i="1"/>
  <c r="O3173" i="1"/>
  <c r="N3173" i="1"/>
  <c r="M3173" i="1"/>
  <c r="G3173" i="1" a="1"/>
  <c r="G3173" i="1" s="1"/>
  <c r="E3173" i="1"/>
  <c r="U3172" i="1"/>
  <c r="O3172" i="1"/>
  <c r="N3172" i="1"/>
  <c r="M3172" i="1"/>
  <c r="G3172" i="1" a="1"/>
  <c r="G3172" i="1" s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 s="1"/>
  <c r="E3170" i="1"/>
  <c r="U3169" i="1"/>
  <c r="O3169" i="1"/>
  <c r="N3169" i="1"/>
  <c r="M3169" i="1"/>
  <c r="G3169" i="1" a="1"/>
  <c r="G3169" i="1" s="1"/>
  <c r="E3169" i="1"/>
  <c r="U3168" i="1"/>
  <c r="O3168" i="1"/>
  <c r="N3168" i="1"/>
  <c r="M3168" i="1"/>
  <c r="G3168" i="1" a="1"/>
  <c r="G3168" i="1" s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 s="1"/>
  <c r="E3166" i="1"/>
  <c r="U3165" i="1"/>
  <c r="O3165" i="1"/>
  <c r="N3165" i="1"/>
  <c r="M3165" i="1"/>
  <c r="G3165" i="1" a="1"/>
  <c r="G3165" i="1" s="1"/>
  <c r="E3165" i="1"/>
  <c r="U3164" i="1"/>
  <c r="O3164" i="1"/>
  <c r="N3164" i="1"/>
  <c r="M3164" i="1"/>
  <c r="G3164" i="1" a="1"/>
  <c r="G3164" i="1" s="1"/>
  <c r="E3164" i="1"/>
  <c r="U3163" i="1"/>
  <c r="O3163" i="1"/>
  <c r="N3163" i="1"/>
  <c r="M3163" i="1"/>
  <c r="G3163" i="1" a="1"/>
  <c r="G3163" i="1"/>
  <c r="E3163" i="1"/>
  <c r="U3162" i="1"/>
  <c r="O3162" i="1"/>
  <c r="N3162" i="1"/>
  <c r="M3162" i="1"/>
  <c r="G3162" i="1" a="1"/>
  <c r="G3162" i="1" s="1"/>
  <c r="E3162" i="1"/>
  <c r="U3161" i="1"/>
  <c r="O3161" i="1"/>
  <c r="N3161" i="1"/>
  <c r="M3161" i="1"/>
  <c r="G3161" i="1" a="1"/>
  <c r="G3161" i="1" s="1"/>
  <c r="E3161" i="1"/>
  <c r="U3160" i="1"/>
  <c r="O3160" i="1"/>
  <c r="N3160" i="1"/>
  <c r="M3160" i="1"/>
  <c r="G3160" i="1" a="1"/>
  <c r="G3160" i="1" s="1"/>
  <c r="E3160" i="1"/>
  <c r="U3159" i="1"/>
  <c r="O3159" i="1"/>
  <c r="N3159" i="1"/>
  <c r="M3159" i="1"/>
  <c r="G3159" i="1" a="1"/>
  <c r="G3159" i="1"/>
  <c r="E3159" i="1"/>
  <c r="U3158" i="1"/>
  <c r="O3158" i="1"/>
  <c r="N3158" i="1"/>
  <c r="M3158" i="1"/>
  <c r="G3158" i="1" a="1"/>
  <c r="G3158" i="1" s="1"/>
  <c r="E3158" i="1"/>
  <c r="U3157" i="1"/>
  <c r="O3157" i="1"/>
  <c r="N3157" i="1"/>
  <c r="M3157" i="1"/>
  <c r="G3157" i="1" a="1"/>
  <c r="G3157" i="1" s="1"/>
  <c r="E3157" i="1"/>
  <c r="U3156" i="1"/>
  <c r="O3156" i="1"/>
  <c r="N3156" i="1"/>
  <c r="M3156" i="1"/>
  <c r="G3156" i="1" a="1"/>
  <c r="G3156" i="1" s="1"/>
  <c r="E3156" i="1"/>
  <c r="U3155" i="1"/>
  <c r="O3155" i="1"/>
  <c r="N3155" i="1"/>
  <c r="M3155" i="1"/>
  <c r="G3155" i="1" a="1"/>
  <c r="G3155" i="1"/>
  <c r="E3155" i="1"/>
  <c r="U3154" i="1"/>
  <c r="O3154" i="1"/>
  <c r="N3154" i="1"/>
  <c r="M3154" i="1"/>
  <c r="G3154" i="1" a="1"/>
  <c r="G3154" i="1" s="1"/>
  <c r="E3154" i="1"/>
  <c r="U3153" i="1"/>
  <c r="O3153" i="1"/>
  <c r="N3153" i="1"/>
  <c r="M3153" i="1"/>
  <c r="G3153" i="1" a="1"/>
  <c r="G3153" i="1" s="1"/>
  <c r="E3153" i="1"/>
  <c r="U3152" i="1"/>
  <c r="O3152" i="1"/>
  <c r="N3152" i="1"/>
  <c r="M3152" i="1"/>
  <c r="G3152" i="1" a="1"/>
  <c r="G3152" i="1" s="1"/>
  <c r="E3152" i="1"/>
  <c r="U3151" i="1"/>
  <c r="O3151" i="1"/>
  <c r="N3151" i="1"/>
  <c r="M3151" i="1"/>
  <c r="G3151" i="1" a="1"/>
  <c r="G3151" i="1"/>
  <c r="E3151" i="1"/>
  <c r="U3150" i="1"/>
  <c r="O3150" i="1"/>
  <c r="N3150" i="1"/>
  <c r="M3150" i="1"/>
  <c r="G3150" i="1" a="1"/>
  <c r="G3150" i="1" s="1"/>
  <c r="E3150" i="1"/>
  <c r="U3149" i="1"/>
  <c r="O3149" i="1"/>
  <c r="N3149" i="1"/>
  <c r="M3149" i="1"/>
  <c r="G3149" i="1" a="1"/>
  <c r="G3149" i="1" s="1"/>
  <c r="E3149" i="1"/>
  <c r="U3148" i="1"/>
  <c r="O3148" i="1"/>
  <c r="N3148" i="1"/>
  <c r="M3148" i="1"/>
  <c r="G3148" i="1" a="1"/>
  <c r="G3148" i="1" s="1"/>
  <c r="E3148" i="1"/>
  <c r="U3147" i="1"/>
  <c r="O3147" i="1"/>
  <c r="N3147" i="1"/>
  <c r="M3147" i="1"/>
  <c r="G3147" i="1" a="1"/>
  <c r="G3147" i="1"/>
  <c r="E3147" i="1"/>
  <c r="U3146" i="1"/>
  <c r="O3146" i="1"/>
  <c r="N3146" i="1"/>
  <c r="M3146" i="1"/>
  <c r="G3146" i="1" a="1"/>
  <c r="G3146" i="1" s="1"/>
  <c r="E3146" i="1"/>
  <c r="U3145" i="1"/>
  <c r="O3145" i="1"/>
  <c r="N3145" i="1"/>
  <c r="M3145" i="1"/>
  <c r="G3145" i="1" a="1"/>
  <c r="G3145" i="1" s="1"/>
  <c r="E3145" i="1"/>
  <c r="U3144" i="1"/>
  <c r="O3144" i="1"/>
  <c r="N3144" i="1"/>
  <c r="M3144" i="1"/>
  <c r="G3144" i="1" a="1"/>
  <c r="G3144" i="1" s="1"/>
  <c r="E3144" i="1"/>
  <c r="U3143" i="1"/>
  <c r="O3143" i="1"/>
  <c r="N3143" i="1"/>
  <c r="M3143" i="1"/>
  <c r="G3143" i="1" a="1"/>
  <c r="G3143" i="1"/>
  <c r="E3143" i="1"/>
  <c r="U3142" i="1"/>
  <c r="O3142" i="1"/>
  <c r="N3142" i="1"/>
  <c r="M3142" i="1"/>
  <c r="G3142" i="1" a="1"/>
  <c r="G3142" i="1" s="1"/>
  <c r="E3142" i="1"/>
  <c r="U3141" i="1"/>
  <c r="O3141" i="1"/>
  <c r="N3141" i="1"/>
  <c r="M3141" i="1"/>
  <c r="G3141" i="1" a="1"/>
  <c r="G3141" i="1" s="1"/>
  <c r="E3141" i="1"/>
  <c r="U3140" i="1"/>
  <c r="O3140" i="1"/>
  <c r="N3140" i="1"/>
  <c r="M3140" i="1"/>
  <c r="G3140" i="1" a="1"/>
  <c r="G3140" i="1" s="1"/>
  <c r="E3140" i="1"/>
  <c r="U3139" i="1"/>
  <c r="O3139" i="1"/>
  <c r="N3139" i="1"/>
  <c r="M3139" i="1"/>
  <c r="G3139" i="1" a="1"/>
  <c r="G3139" i="1"/>
  <c r="E3139" i="1"/>
  <c r="U3138" i="1"/>
  <c r="O3138" i="1"/>
  <c r="N3138" i="1"/>
  <c r="M3138" i="1"/>
  <c r="G3138" i="1" a="1"/>
  <c r="G3138" i="1" s="1"/>
  <c r="E3138" i="1"/>
  <c r="U3137" i="1"/>
  <c r="O3137" i="1"/>
  <c r="N3137" i="1"/>
  <c r="M3137" i="1"/>
  <c r="G3137" i="1" a="1"/>
  <c r="G3137" i="1" s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 s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 s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 s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 s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 s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 s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 s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 s="1"/>
  <c r="E3099" i="1"/>
  <c r="U3098" i="1"/>
  <c r="N3098" i="1"/>
  <c r="O3098" i="1" s="1"/>
  <c r="M3098" i="1"/>
  <c r="G3098" i="1" a="1"/>
  <c r="G3098" i="1" s="1"/>
  <c r="E3098" i="1"/>
  <c r="U3097" i="1"/>
  <c r="O3097" i="1"/>
  <c r="N3097" i="1"/>
  <c r="M3097" i="1"/>
  <c r="G3097" i="1" a="1"/>
  <c r="G3097" i="1" s="1"/>
  <c r="E3097" i="1"/>
  <c r="U3096" i="1"/>
  <c r="N3096" i="1"/>
  <c r="O3096" i="1" s="1"/>
  <c r="M3096" i="1"/>
  <c r="G3096" i="1" a="1"/>
  <c r="G3096" i="1" s="1"/>
  <c r="E3096" i="1"/>
  <c r="U3095" i="1"/>
  <c r="O3095" i="1"/>
  <c r="N3095" i="1"/>
  <c r="M3095" i="1"/>
  <c r="G3095" i="1" a="1"/>
  <c r="G3095" i="1" s="1"/>
  <c r="E3095" i="1"/>
  <c r="U3094" i="1"/>
  <c r="N3094" i="1"/>
  <c r="O3094" i="1" s="1"/>
  <c r="M3094" i="1"/>
  <c r="G3094" i="1" a="1"/>
  <c r="G3094" i="1" s="1"/>
  <c r="E3094" i="1"/>
  <c r="U3093" i="1"/>
  <c r="O3093" i="1"/>
  <c r="N3093" i="1"/>
  <c r="M3093" i="1"/>
  <c r="G3093" i="1" a="1"/>
  <c r="G3093" i="1" s="1"/>
  <c r="E3093" i="1"/>
  <c r="U3092" i="1"/>
  <c r="N3092" i="1"/>
  <c r="O3092" i="1" s="1"/>
  <c r="M3092" i="1"/>
  <c r="G3092" i="1" a="1"/>
  <c r="G3092" i="1" s="1"/>
  <c r="E3092" i="1"/>
  <c r="U3091" i="1"/>
  <c r="O3091" i="1"/>
  <c r="N3091" i="1"/>
  <c r="M3091" i="1"/>
  <c r="G3091" i="1" a="1"/>
  <c r="G3091" i="1" s="1"/>
  <c r="E3091" i="1"/>
  <c r="U3090" i="1"/>
  <c r="N3090" i="1"/>
  <c r="O3090" i="1" s="1"/>
  <c r="M3090" i="1"/>
  <c r="G3090" i="1" a="1"/>
  <c r="G3090" i="1" s="1"/>
  <c r="E3090" i="1"/>
  <c r="U3089" i="1"/>
  <c r="O3089" i="1"/>
  <c r="N3089" i="1"/>
  <c r="M3089" i="1"/>
  <c r="G3089" i="1" a="1"/>
  <c r="G3089" i="1" s="1"/>
  <c r="E3089" i="1"/>
  <c r="U3088" i="1"/>
  <c r="N3088" i="1"/>
  <c r="O3088" i="1" s="1"/>
  <c r="M3088" i="1"/>
  <c r="G3088" i="1" a="1"/>
  <c r="G3088" i="1" s="1"/>
  <c r="E3088" i="1"/>
  <c r="U3087" i="1"/>
  <c r="O3087" i="1"/>
  <c r="N3087" i="1"/>
  <c r="M3087" i="1"/>
  <c r="G3087" i="1" a="1"/>
  <c r="G3087" i="1" s="1"/>
  <c r="E3087" i="1"/>
  <c r="U3086" i="1"/>
  <c r="N3086" i="1"/>
  <c r="O3086" i="1" s="1"/>
  <c r="M3086" i="1"/>
  <c r="G3086" i="1" a="1"/>
  <c r="G3086" i="1" s="1"/>
  <c r="E3086" i="1"/>
  <c r="U3085" i="1"/>
  <c r="O3085" i="1"/>
  <c r="N3085" i="1"/>
  <c r="M3085" i="1"/>
  <c r="G3085" i="1" a="1"/>
  <c r="G3085" i="1" s="1"/>
  <c r="E3085" i="1"/>
  <c r="U3084" i="1"/>
  <c r="N3084" i="1"/>
  <c r="O3084" i="1" s="1"/>
  <c r="M3084" i="1"/>
  <c r="G3084" i="1" a="1"/>
  <c r="G3084" i="1" s="1"/>
  <c r="E3084" i="1"/>
  <c r="U3083" i="1"/>
  <c r="O3083" i="1"/>
  <c r="N3083" i="1"/>
  <c r="M3083" i="1"/>
  <c r="G3083" i="1" a="1"/>
  <c r="G3083" i="1" s="1"/>
  <c r="E3083" i="1"/>
  <c r="U3082" i="1"/>
  <c r="N3082" i="1"/>
  <c r="O3082" i="1" s="1"/>
  <c r="M3082" i="1"/>
  <c r="G3082" i="1" a="1"/>
  <c r="G3082" i="1" s="1"/>
  <c r="E3082" i="1"/>
  <c r="U3081" i="1"/>
  <c r="O3081" i="1"/>
  <c r="N3081" i="1"/>
  <c r="M3081" i="1"/>
  <c r="G3081" i="1" a="1"/>
  <c r="G3081" i="1" s="1"/>
  <c r="E3081" i="1"/>
  <c r="U3080" i="1"/>
  <c r="N3080" i="1"/>
  <c r="O3080" i="1" s="1"/>
  <c r="M3080" i="1"/>
  <c r="G3080" i="1" a="1"/>
  <c r="G3080" i="1" s="1"/>
  <c r="E3080" i="1"/>
  <c r="U3079" i="1"/>
  <c r="O3079" i="1"/>
  <c r="N3079" i="1"/>
  <c r="M3079" i="1"/>
  <c r="G3079" i="1" a="1"/>
  <c r="G3079" i="1" s="1"/>
  <c r="E3079" i="1"/>
  <c r="U3078" i="1"/>
  <c r="N3078" i="1"/>
  <c r="O3078" i="1" s="1"/>
  <c r="M3078" i="1"/>
  <c r="G3078" i="1" a="1"/>
  <c r="G3078" i="1" s="1"/>
  <c r="E3078" i="1"/>
  <c r="U3077" i="1"/>
  <c r="O3077" i="1"/>
  <c r="N3077" i="1"/>
  <c r="M3077" i="1"/>
  <c r="G3077" i="1" a="1"/>
  <c r="G3077" i="1" s="1"/>
  <c r="E3077" i="1"/>
  <c r="U3076" i="1"/>
  <c r="N3076" i="1"/>
  <c r="O3076" i="1" s="1"/>
  <c r="M3076" i="1"/>
  <c r="G3076" i="1" a="1"/>
  <c r="G3076" i="1" s="1"/>
  <c r="E3076" i="1"/>
  <c r="U3075" i="1"/>
  <c r="O3075" i="1"/>
  <c r="N3075" i="1"/>
  <c r="M3075" i="1"/>
  <c r="G3075" i="1" a="1"/>
  <c r="G3075" i="1" s="1"/>
  <c r="E3075" i="1"/>
  <c r="U3074" i="1"/>
  <c r="N3074" i="1"/>
  <c r="O3074" i="1" s="1"/>
  <c r="M3074" i="1"/>
  <c r="G3074" i="1" a="1"/>
  <c r="G3074" i="1" s="1"/>
  <c r="E3074" i="1"/>
  <c r="U3073" i="1"/>
  <c r="O3073" i="1"/>
  <c r="N3073" i="1"/>
  <c r="M3073" i="1"/>
  <c r="G3073" i="1" a="1"/>
  <c r="G3073" i="1" s="1"/>
  <c r="E3073" i="1"/>
  <c r="U3072" i="1"/>
  <c r="N3072" i="1"/>
  <c r="O3072" i="1" s="1"/>
  <c r="M3072" i="1"/>
  <c r="G3072" i="1" a="1"/>
  <c r="G3072" i="1" s="1"/>
  <c r="E3072" i="1"/>
  <c r="U3071" i="1"/>
  <c r="O3071" i="1"/>
  <c r="N3071" i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O3069" i="1"/>
  <c r="N3069" i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O3067" i="1"/>
  <c r="N3067" i="1"/>
  <c r="M3067" i="1"/>
  <c r="G3067" i="1" a="1"/>
  <c r="G3067" i="1" s="1"/>
  <c r="E3067" i="1"/>
  <c r="U3066" i="1"/>
  <c r="N3066" i="1"/>
  <c r="O3066" i="1" s="1"/>
  <c r="M3066" i="1"/>
  <c r="G3066" i="1" a="1"/>
  <c r="G3066" i="1" s="1"/>
  <c r="E3066" i="1"/>
  <c r="U3065" i="1"/>
  <c r="O3065" i="1"/>
  <c r="N3065" i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O3063" i="1"/>
  <c r="N3063" i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O3061" i="1"/>
  <c r="N3061" i="1"/>
  <c r="M3061" i="1"/>
  <c r="G3061" i="1" a="1"/>
  <c r="G3061" i="1" s="1"/>
  <c r="E3061" i="1"/>
  <c r="U3060" i="1"/>
  <c r="N3060" i="1"/>
  <c r="O3060" i="1" s="1"/>
  <c r="M3060" i="1"/>
  <c r="G3060" i="1" a="1"/>
  <c r="G3060" i="1" s="1"/>
  <c r="E3060" i="1"/>
  <c r="U3059" i="1"/>
  <c r="O3059" i="1"/>
  <c r="N3059" i="1"/>
  <c r="M3059" i="1"/>
  <c r="G3059" i="1" a="1"/>
  <c r="G3059" i="1" s="1"/>
  <c r="E3059" i="1"/>
  <c r="U3058" i="1"/>
  <c r="N3058" i="1"/>
  <c r="O3058" i="1" s="1"/>
  <c r="M3058" i="1"/>
  <c r="G3058" i="1" a="1"/>
  <c r="G3058" i="1" s="1"/>
  <c r="E3058" i="1"/>
  <c r="U3057" i="1"/>
  <c r="O3057" i="1"/>
  <c r="N3057" i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O3055" i="1"/>
  <c r="N3055" i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O3053" i="1"/>
  <c r="N3053" i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O3051" i="1"/>
  <c r="N3051" i="1"/>
  <c r="M3051" i="1"/>
  <c r="G3051" i="1" a="1"/>
  <c r="G3051" i="1" s="1"/>
  <c r="E3051" i="1"/>
  <c r="U3050" i="1"/>
  <c r="O3050" i="1"/>
  <c r="N3050" i="1"/>
  <c r="M3050" i="1"/>
  <c r="G3050" i="1" a="1"/>
  <c r="G3050" i="1" s="1"/>
  <c r="E3050" i="1"/>
  <c r="U3049" i="1"/>
  <c r="O3049" i="1"/>
  <c r="N3049" i="1"/>
  <c r="M3049" i="1"/>
  <c r="G3049" i="1" a="1"/>
  <c r="G3049" i="1" s="1"/>
  <c r="E3049" i="1"/>
  <c r="U3048" i="1"/>
  <c r="O3048" i="1"/>
  <c r="N3048" i="1"/>
  <c r="M3048" i="1"/>
  <c r="G3048" i="1" a="1"/>
  <c r="G3048" i="1" s="1"/>
  <c r="E3048" i="1"/>
  <c r="U3047" i="1"/>
  <c r="O3047" i="1"/>
  <c r="N3047" i="1"/>
  <c r="M3047" i="1"/>
  <c r="G3047" i="1" a="1"/>
  <c r="G3047" i="1" s="1"/>
  <c r="E3047" i="1"/>
  <c r="U3046" i="1"/>
  <c r="O3046" i="1"/>
  <c r="N3046" i="1"/>
  <c r="M3046" i="1"/>
  <c r="G3046" i="1" a="1"/>
  <c r="G3046" i="1" s="1"/>
  <c r="E3046" i="1"/>
  <c r="U3045" i="1"/>
  <c r="O3045" i="1"/>
  <c r="N3045" i="1"/>
  <c r="M3045" i="1"/>
  <c r="G3045" i="1" a="1"/>
  <c r="G3045" i="1" s="1"/>
  <c r="E3045" i="1"/>
  <c r="U3044" i="1"/>
  <c r="O3044" i="1"/>
  <c r="N3044" i="1"/>
  <c r="M3044" i="1"/>
  <c r="G3044" i="1" a="1"/>
  <c r="G3044" i="1" s="1"/>
  <c r="E3044" i="1"/>
  <c r="U3043" i="1"/>
  <c r="O3043" i="1"/>
  <c r="N3043" i="1"/>
  <c r="M3043" i="1"/>
  <c r="G3043" i="1" a="1"/>
  <c r="G3043" i="1" s="1"/>
  <c r="E3043" i="1"/>
  <c r="U3042" i="1"/>
  <c r="O3042" i="1"/>
  <c r="N3042" i="1"/>
  <c r="M3042" i="1"/>
  <c r="G3042" i="1" a="1"/>
  <c r="G3042" i="1" s="1"/>
  <c r="E3042" i="1"/>
  <c r="U3041" i="1"/>
  <c r="O3041" i="1"/>
  <c r="N3041" i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N3037" i="1"/>
  <c r="O3037" i="1" s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O3035" i="1"/>
  <c r="N3035" i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N3033" i="1"/>
  <c r="O3033" i="1" s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N3029" i="1"/>
  <c r="O3029" i="1" s="1"/>
  <c r="M3029" i="1"/>
  <c r="G3029" i="1" a="1"/>
  <c r="G3029" i="1" s="1"/>
  <c r="E3029" i="1"/>
  <c r="U3028" i="1"/>
  <c r="N3028" i="1"/>
  <c r="O3028" i="1" s="1"/>
  <c r="M3028" i="1"/>
  <c r="G3028" i="1" a="1"/>
  <c r="G3028" i="1" s="1"/>
  <c r="E3028" i="1"/>
  <c r="U3027" i="1"/>
  <c r="O3027" i="1"/>
  <c r="N3027" i="1"/>
  <c r="M3027" i="1"/>
  <c r="G3027" i="1" a="1"/>
  <c r="G3027" i="1" s="1"/>
  <c r="E3027" i="1"/>
  <c r="U3026" i="1"/>
  <c r="N3026" i="1"/>
  <c r="O3026" i="1" s="1"/>
  <c r="M3026" i="1"/>
  <c r="G3026" i="1" a="1"/>
  <c r="G3026" i="1" s="1"/>
  <c r="E3026" i="1"/>
  <c r="U3025" i="1"/>
  <c r="N3025" i="1"/>
  <c r="O3025" i="1" s="1"/>
  <c r="M3025" i="1"/>
  <c r="G3025" i="1" a="1"/>
  <c r="G3025" i="1" s="1"/>
  <c r="E3025" i="1"/>
  <c r="U3024" i="1"/>
  <c r="N3024" i="1"/>
  <c r="O3024" i="1" s="1"/>
  <c r="M3024" i="1"/>
  <c r="G3024" i="1" a="1"/>
  <c r="G3024" i="1" s="1"/>
  <c r="E3024" i="1"/>
  <c r="U3023" i="1"/>
  <c r="O3023" i="1"/>
  <c r="N3023" i="1"/>
  <c r="M3023" i="1"/>
  <c r="G3023" i="1" a="1"/>
  <c r="G3023" i="1" s="1"/>
  <c r="E3023" i="1"/>
  <c r="U3022" i="1"/>
  <c r="N3022" i="1"/>
  <c r="O3022" i="1" s="1"/>
  <c r="M3022" i="1"/>
  <c r="G3022" i="1" a="1"/>
  <c r="G3022" i="1" s="1"/>
  <c r="E3022" i="1"/>
  <c r="U3021" i="1"/>
  <c r="N3021" i="1"/>
  <c r="O3021" i="1" s="1"/>
  <c r="M3021" i="1"/>
  <c r="G3021" i="1" a="1"/>
  <c r="G3021" i="1" s="1"/>
  <c r="E3021" i="1"/>
  <c r="U3020" i="1"/>
  <c r="N3020" i="1"/>
  <c r="O3020" i="1" s="1"/>
  <c r="M3020" i="1"/>
  <c r="G3020" i="1" a="1"/>
  <c r="G3020" i="1" s="1"/>
  <c r="E3020" i="1"/>
  <c r="U3019" i="1"/>
  <c r="N3019" i="1"/>
  <c r="O3019" i="1" s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N3015" i="1"/>
  <c r="O3015" i="1" s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 s="1"/>
  <c r="E3013" i="1"/>
  <c r="U3012" i="1"/>
  <c r="N3012" i="1"/>
  <c r="O3012" i="1" s="1"/>
  <c r="M3012" i="1"/>
  <c r="G3012" i="1" a="1"/>
  <c r="G3012" i="1" s="1"/>
  <c r="E3012" i="1"/>
  <c r="U3011" i="1"/>
  <c r="N3011" i="1"/>
  <c r="O3011" i="1" s="1"/>
  <c r="M3011" i="1"/>
  <c r="G3011" i="1" a="1"/>
  <c r="G3011" i="1" s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 s="1"/>
  <c r="E3009" i="1"/>
  <c r="U3008" i="1"/>
  <c r="N3008" i="1"/>
  <c r="O3008" i="1" s="1"/>
  <c r="M3008" i="1"/>
  <c r="G3008" i="1" a="1"/>
  <c r="G3008" i="1" s="1"/>
  <c r="E3008" i="1"/>
  <c r="U3007" i="1"/>
  <c r="N3007" i="1"/>
  <c r="O3007" i="1" s="1"/>
  <c r="M3007" i="1"/>
  <c r="G3007" i="1" a="1"/>
  <c r="G3007" i="1" s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 s="1"/>
  <c r="E3005" i="1"/>
  <c r="U3004" i="1"/>
  <c r="N3004" i="1"/>
  <c r="O3004" i="1" s="1"/>
  <c r="M3004" i="1"/>
  <c r="G3004" i="1" a="1"/>
  <c r="G3004" i="1" s="1"/>
  <c r="E3004" i="1"/>
  <c r="U3003" i="1"/>
  <c r="N3003" i="1"/>
  <c r="O3003" i="1" s="1"/>
  <c r="M3003" i="1"/>
  <c r="G3003" i="1" a="1"/>
  <c r="G3003" i="1" s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N2999" i="1"/>
  <c r="O2999" i="1" s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O2997" i="1"/>
  <c r="N2997" i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N2995" i="1"/>
  <c r="O2995" i="1" s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N2993" i="1"/>
  <c r="O2993" i="1" s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O2991" i="1"/>
  <c r="N2991" i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O2989" i="1"/>
  <c r="N2989" i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O2985" i="1"/>
  <c r="N2985" i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O2981" i="1"/>
  <c r="N2981" i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O2977" i="1"/>
  <c r="N2977" i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N2975" i="1"/>
  <c r="O2975" i="1" s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O2973" i="1"/>
  <c r="N2973" i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N2971" i="1"/>
  <c r="O2971" i="1" s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O2969" i="1"/>
  <c r="N2969" i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N2967" i="1"/>
  <c r="O2967" i="1" s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N2963" i="1"/>
  <c r="O2963" i="1" s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O2961" i="1"/>
  <c r="N2961" i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O2949" i="1"/>
  <c r="N2949" i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O2945" i="1"/>
  <c r="N2945" i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O2941" i="1"/>
  <c r="N2941" i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 s="1"/>
  <c r="E2939" i="1"/>
  <c r="U2938" i="1"/>
  <c r="N2938" i="1"/>
  <c r="O2938" i="1" s="1"/>
  <c r="M2938" i="1"/>
  <c r="G2938" i="1" a="1"/>
  <c r="G2938" i="1" s="1"/>
  <c r="E2938" i="1"/>
  <c r="U2937" i="1"/>
  <c r="O2937" i="1"/>
  <c r="N2937" i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O2933" i="1"/>
  <c r="N2933" i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O2929" i="1"/>
  <c r="N2929" i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O2925" i="1"/>
  <c r="N2925" i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O2921" i="1"/>
  <c r="N2921" i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O2917" i="1"/>
  <c r="N2917" i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O2913" i="1"/>
  <c r="N2913" i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O2909" i="1"/>
  <c r="N2909" i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O2905" i="1"/>
  <c r="N2905" i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O2901" i="1"/>
  <c r="N2901" i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O2897" i="1"/>
  <c r="N2897" i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O2893" i="1"/>
  <c r="N2893" i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O2889" i="1"/>
  <c r="N2889" i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O2885" i="1"/>
  <c r="N2885" i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O2881" i="1"/>
  <c r="N2881" i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O2877" i="1"/>
  <c r="N2877" i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O2873" i="1"/>
  <c r="N2873" i="1"/>
  <c r="M2873" i="1"/>
  <c r="G2873" i="1" a="1"/>
  <c r="G2873" i="1" s="1"/>
  <c r="E2873" i="1"/>
  <c r="U2872" i="1"/>
  <c r="O2872" i="1"/>
  <c r="N2872" i="1"/>
  <c r="M2872" i="1"/>
  <c r="G2872" i="1" a="1"/>
  <c r="G2872" i="1" s="1"/>
  <c r="E2872" i="1"/>
  <c r="U2871" i="1"/>
  <c r="O2871" i="1"/>
  <c r="N2871" i="1"/>
  <c r="M2871" i="1"/>
  <c r="G2871" i="1" a="1"/>
  <c r="G2871" i="1"/>
  <c r="E2871" i="1"/>
  <c r="U2870" i="1"/>
  <c r="N2870" i="1"/>
  <c r="O2870" i="1" s="1"/>
  <c r="M2870" i="1"/>
  <c r="G2870" i="1" a="1"/>
  <c r="G2870" i="1" s="1"/>
  <c r="E2870" i="1"/>
  <c r="U2869" i="1"/>
  <c r="N2869" i="1"/>
  <c r="O2869" i="1" s="1"/>
  <c r="M2869" i="1"/>
  <c r="G2869" i="1" a="1"/>
  <c r="G2869" i="1" s="1"/>
  <c r="E2869" i="1"/>
  <c r="U2868" i="1"/>
  <c r="N2868" i="1"/>
  <c r="O2868" i="1" s="1"/>
  <c r="M2868" i="1"/>
  <c r="G2868" i="1" a="1"/>
  <c r="G2868" i="1" s="1"/>
  <c r="E2868" i="1"/>
  <c r="U2867" i="1"/>
  <c r="N2867" i="1"/>
  <c r="O2867" i="1" s="1"/>
  <c r="M2867" i="1"/>
  <c r="G2867" i="1" a="1"/>
  <c r="G2867" i="1"/>
  <c r="E2867" i="1"/>
  <c r="U2866" i="1"/>
  <c r="O2866" i="1"/>
  <c r="N2866" i="1"/>
  <c r="M2866" i="1"/>
  <c r="G2866" i="1" a="1"/>
  <c r="G2866" i="1" s="1"/>
  <c r="E2866" i="1"/>
  <c r="U2865" i="1"/>
  <c r="O2865" i="1"/>
  <c r="N2865" i="1"/>
  <c r="M2865" i="1"/>
  <c r="G2865" i="1" a="1"/>
  <c r="G2865" i="1" s="1"/>
  <c r="E2865" i="1"/>
  <c r="U2864" i="1"/>
  <c r="O2864" i="1"/>
  <c r="N2864" i="1"/>
  <c r="M2864" i="1"/>
  <c r="G2864" i="1" a="1"/>
  <c r="G2864" i="1" s="1"/>
  <c r="E2864" i="1"/>
  <c r="U2863" i="1"/>
  <c r="O2863" i="1"/>
  <c r="N2863" i="1"/>
  <c r="M2863" i="1"/>
  <c r="G2863" i="1" a="1"/>
  <c r="G2863" i="1"/>
  <c r="E2863" i="1"/>
  <c r="U2862" i="1"/>
  <c r="N2862" i="1"/>
  <c r="O2862" i="1" s="1"/>
  <c r="M2862" i="1"/>
  <c r="G2862" i="1" a="1"/>
  <c r="G2862" i="1" s="1"/>
  <c r="E2862" i="1"/>
  <c r="U2861" i="1"/>
  <c r="N2861" i="1"/>
  <c r="O2861" i="1" s="1"/>
  <c r="M2861" i="1"/>
  <c r="G2861" i="1" a="1"/>
  <c r="G2861" i="1" s="1"/>
  <c r="E2861" i="1"/>
  <c r="U2860" i="1"/>
  <c r="N2860" i="1"/>
  <c r="O2860" i="1" s="1"/>
  <c r="M2860" i="1"/>
  <c r="G2860" i="1" a="1"/>
  <c r="G2860" i="1" s="1"/>
  <c r="E2860" i="1"/>
  <c r="U2859" i="1"/>
  <c r="N2859" i="1"/>
  <c r="O2859" i="1" s="1"/>
  <c r="M2859" i="1"/>
  <c r="G2859" i="1" a="1"/>
  <c r="G2859" i="1"/>
  <c r="E2859" i="1"/>
  <c r="U2858" i="1"/>
  <c r="O2858" i="1"/>
  <c r="N2858" i="1"/>
  <c r="M2858" i="1"/>
  <c r="G2858" i="1" a="1"/>
  <c r="G2858" i="1" s="1"/>
  <c r="E2858" i="1"/>
  <c r="U2857" i="1"/>
  <c r="O2857" i="1"/>
  <c r="N2857" i="1"/>
  <c r="M2857" i="1"/>
  <c r="G2857" i="1" a="1"/>
  <c r="G2857" i="1" s="1"/>
  <c r="E2857" i="1"/>
  <c r="U2856" i="1"/>
  <c r="O2856" i="1"/>
  <c r="N2856" i="1"/>
  <c r="M2856" i="1"/>
  <c r="G2856" i="1" a="1"/>
  <c r="G2856" i="1" s="1"/>
  <c r="E2856" i="1"/>
  <c r="U2855" i="1"/>
  <c r="O2855" i="1"/>
  <c r="N2855" i="1"/>
  <c r="M2855" i="1"/>
  <c r="G2855" i="1" a="1"/>
  <c r="G2855" i="1"/>
  <c r="E2855" i="1"/>
  <c r="U2854" i="1"/>
  <c r="N2854" i="1"/>
  <c r="O2854" i="1" s="1"/>
  <c r="M2854" i="1"/>
  <c r="G2854" i="1" a="1"/>
  <c r="G2854" i="1" s="1"/>
  <c r="E2854" i="1"/>
  <c r="U2853" i="1"/>
  <c r="N2853" i="1"/>
  <c r="O2853" i="1" s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N2851" i="1"/>
  <c r="O2851" i="1" s="1"/>
  <c r="M2851" i="1"/>
  <c r="G2851" i="1" a="1"/>
  <c r="G2851" i="1"/>
  <c r="E2851" i="1"/>
  <c r="U2850" i="1"/>
  <c r="O2850" i="1"/>
  <c r="N2850" i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O2848" i="1"/>
  <c r="N2848" i="1"/>
  <c r="M2848" i="1"/>
  <c r="G2848" i="1" a="1"/>
  <c r="G2848" i="1" s="1"/>
  <c r="E2848" i="1"/>
  <c r="U2847" i="1"/>
  <c r="O2847" i="1"/>
  <c r="N2847" i="1"/>
  <c r="M2847" i="1"/>
  <c r="G2847" i="1" a="1"/>
  <c r="G2847" i="1"/>
  <c r="E2847" i="1"/>
  <c r="U2846" i="1"/>
  <c r="N2846" i="1"/>
  <c r="O2846" i="1" s="1"/>
  <c r="M2846" i="1"/>
  <c r="G2846" i="1" a="1"/>
  <c r="G2846" i="1" s="1"/>
  <c r="E2846" i="1"/>
  <c r="U2845" i="1"/>
  <c r="N2845" i="1"/>
  <c r="O2845" i="1" s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N2843" i="1"/>
  <c r="O2843" i="1" s="1"/>
  <c r="M2843" i="1"/>
  <c r="G2843" i="1" a="1"/>
  <c r="G2843" i="1"/>
  <c r="E2843" i="1"/>
  <c r="U2842" i="1"/>
  <c r="O2842" i="1"/>
  <c r="N2842" i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O2840" i="1"/>
  <c r="N2840" i="1"/>
  <c r="M2840" i="1"/>
  <c r="G2840" i="1" a="1"/>
  <c r="G2840" i="1" s="1"/>
  <c r="E2840" i="1"/>
  <c r="U2839" i="1"/>
  <c r="O2839" i="1"/>
  <c r="N2839" i="1"/>
  <c r="M2839" i="1"/>
  <c r="G2839" i="1" a="1"/>
  <c r="G2839" i="1"/>
  <c r="E2839" i="1"/>
  <c r="U2838" i="1"/>
  <c r="N2838" i="1"/>
  <c r="O2838" i="1" s="1"/>
  <c r="M2838" i="1"/>
  <c r="G2838" i="1" a="1"/>
  <c r="G2838" i="1" s="1"/>
  <c r="E2838" i="1"/>
  <c r="U2837" i="1"/>
  <c r="N2837" i="1"/>
  <c r="O2837" i="1" s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N2835" i="1"/>
  <c r="O2835" i="1" s="1"/>
  <c r="M2835" i="1"/>
  <c r="G2835" i="1" a="1"/>
  <c r="G2835" i="1"/>
  <c r="E2835" i="1"/>
  <c r="U2834" i="1"/>
  <c r="O2834" i="1"/>
  <c r="N2834" i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O2832" i="1"/>
  <c r="N2832" i="1"/>
  <c r="M2832" i="1"/>
  <c r="G2832" i="1" a="1"/>
  <c r="G2832" i="1" s="1"/>
  <c r="E2832" i="1"/>
  <c r="U2831" i="1"/>
  <c r="O2831" i="1"/>
  <c r="N2831" i="1"/>
  <c r="M2831" i="1"/>
  <c r="G2831" i="1" a="1"/>
  <c r="G2831" i="1"/>
  <c r="E2831" i="1"/>
  <c r="U2830" i="1"/>
  <c r="N2830" i="1"/>
  <c r="O2830" i="1" s="1"/>
  <c r="M2830" i="1"/>
  <c r="G2830" i="1" a="1"/>
  <c r="G2830" i="1" s="1"/>
  <c r="E2830" i="1"/>
  <c r="U2829" i="1"/>
  <c r="N2829" i="1"/>
  <c r="O2829" i="1" s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N2827" i="1"/>
  <c r="O2827" i="1" s="1"/>
  <c r="M2827" i="1"/>
  <c r="G2827" i="1" a="1"/>
  <c r="G2827" i="1"/>
  <c r="E2827" i="1"/>
  <c r="U2826" i="1"/>
  <c r="O2826" i="1"/>
  <c r="N2826" i="1"/>
  <c r="M2826" i="1"/>
  <c r="G2826" i="1" a="1"/>
  <c r="G2826" i="1" s="1"/>
  <c r="E2826" i="1"/>
  <c r="U2825" i="1"/>
  <c r="O2825" i="1"/>
  <c r="N2825" i="1"/>
  <c r="M2825" i="1"/>
  <c r="G2825" i="1" a="1"/>
  <c r="G2825" i="1" s="1"/>
  <c r="E2825" i="1"/>
  <c r="U2824" i="1"/>
  <c r="O2824" i="1"/>
  <c r="N2824" i="1"/>
  <c r="M2824" i="1"/>
  <c r="G2824" i="1" a="1"/>
  <c r="G2824" i="1" s="1"/>
  <c r="E2824" i="1"/>
  <c r="U2823" i="1"/>
  <c r="O2823" i="1"/>
  <c r="N2823" i="1"/>
  <c r="M2823" i="1"/>
  <c r="G2823" i="1" a="1"/>
  <c r="G2823" i="1"/>
  <c r="E2823" i="1"/>
  <c r="U2822" i="1"/>
  <c r="N2822" i="1"/>
  <c r="O2822" i="1" s="1"/>
  <c r="M2822" i="1"/>
  <c r="G2822" i="1" a="1"/>
  <c r="G2822" i="1" s="1"/>
  <c r="E2822" i="1"/>
  <c r="U2821" i="1"/>
  <c r="N2821" i="1"/>
  <c r="O2821" i="1" s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N2819" i="1"/>
  <c r="O2819" i="1" s="1"/>
  <c r="M2819" i="1"/>
  <c r="G2819" i="1" a="1"/>
  <c r="G2819" i="1"/>
  <c r="E2819" i="1"/>
  <c r="U2818" i="1"/>
  <c r="O2818" i="1"/>
  <c r="N2818" i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O2816" i="1"/>
  <c r="N2816" i="1"/>
  <c r="M2816" i="1"/>
  <c r="G2816" i="1" a="1"/>
  <c r="G2816" i="1" s="1"/>
  <c r="E2816" i="1"/>
  <c r="U2815" i="1"/>
  <c r="O2815" i="1"/>
  <c r="N2815" i="1"/>
  <c r="M2815" i="1"/>
  <c r="G2815" i="1" a="1"/>
  <c r="G2815" i="1"/>
  <c r="E2815" i="1"/>
  <c r="U2814" i="1"/>
  <c r="N2814" i="1"/>
  <c r="O2814" i="1" s="1"/>
  <c r="M2814" i="1"/>
  <c r="G2814" i="1" a="1"/>
  <c r="G2814" i="1" s="1"/>
  <c r="E2814" i="1"/>
  <c r="U2813" i="1"/>
  <c r="N2813" i="1"/>
  <c r="O2813" i="1" s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N2811" i="1"/>
  <c r="O2811" i="1" s="1"/>
  <c r="M2811" i="1"/>
  <c r="G2811" i="1" a="1"/>
  <c r="G2811" i="1"/>
  <c r="E2811" i="1"/>
  <c r="U2810" i="1"/>
  <c r="O2810" i="1"/>
  <c r="N2810" i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O2808" i="1"/>
  <c r="N2808" i="1"/>
  <c r="M2808" i="1"/>
  <c r="G2808" i="1" a="1"/>
  <c r="G2808" i="1" s="1"/>
  <c r="E2808" i="1"/>
  <c r="U2807" i="1"/>
  <c r="O2807" i="1"/>
  <c r="N2807" i="1"/>
  <c r="M2807" i="1"/>
  <c r="G2807" i="1" a="1"/>
  <c r="G2807" i="1"/>
  <c r="E2807" i="1"/>
  <c r="U2806" i="1"/>
  <c r="N2806" i="1"/>
  <c r="O2806" i="1" s="1"/>
  <c r="M2806" i="1"/>
  <c r="G2806" i="1" a="1"/>
  <c r="G2806" i="1" s="1"/>
  <c r="E2806" i="1"/>
  <c r="U2805" i="1"/>
  <c r="N2805" i="1"/>
  <c r="O2805" i="1" s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N2803" i="1"/>
  <c r="O2803" i="1" s="1"/>
  <c r="M2803" i="1"/>
  <c r="G2803" i="1" a="1"/>
  <c r="G2803" i="1"/>
  <c r="E2803" i="1"/>
  <c r="U2802" i="1"/>
  <c r="O2802" i="1"/>
  <c r="N2802" i="1"/>
  <c r="M2802" i="1"/>
  <c r="G2802" i="1" a="1"/>
  <c r="G2802" i="1" s="1"/>
  <c r="E2802" i="1"/>
  <c r="U2801" i="1"/>
  <c r="O2801" i="1"/>
  <c r="N2801" i="1"/>
  <c r="M2801" i="1"/>
  <c r="G2801" i="1" a="1"/>
  <c r="G2801" i="1" s="1"/>
  <c r="E2801" i="1"/>
  <c r="U2800" i="1"/>
  <c r="O2800" i="1"/>
  <c r="N2800" i="1"/>
  <c r="M2800" i="1"/>
  <c r="G2800" i="1" a="1"/>
  <c r="G2800" i="1" s="1"/>
  <c r="E2800" i="1"/>
  <c r="U2799" i="1"/>
  <c r="O2799" i="1"/>
  <c r="N2799" i="1"/>
  <c r="M2799" i="1"/>
  <c r="G2799" i="1" a="1"/>
  <c r="G2799" i="1"/>
  <c r="E2799" i="1"/>
  <c r="U2798" i="1"/>
  <c r="N2798" i="1"/>
  <c r="O2798" i="1" s="1"/>
  <c r="M2798" i="1"/>
  <c r="G2798" i="1" a="1"/>
  <c r="G2798" i="1" s="1"/>
  <c r="E2798" i="1"/>
  <c r="U2797" i="1"/>
  <c r="N2797" i="1"/>
  <c r="O2797" i="1" s="1"/>
  <c r="M2797" i="1"/>
  <c r="G2797" i="1" a="1"/>
  <c r="G2797" i="1" s="1"/>
  <c r="E2797" i="1"/>
  <c r="U2796" i="1"/>
  <c r="N2796" i="1"/>
  <c r="O2796" i="1" s="1"/>
  <c r="M2796" i="1"/>
  <c r="G2796" i="1" a="1"/>
  <c r="G2796" i="1" s="1"/>
  <c r="E2796" i="1"/>
  <c r="U2795" i="1"/>
  <c r="N2795" i="1"/>
  <c r="O2795" i="1" s="1"/>
  <c r="M2795" i="1"/>
  <c r="G2795" i="1" a="1"/>
  <c r="G2795" i="1"/>
  <c r="E2795" i="1"/>
  <c r="U2794" i="1"/>
  <c r="O2794" i="1"/>
  <c r="N2794" i="1"/>
  <c r="M2794" i="1"/>
  <c r="G2794" i="1" a="1"/>
  <c r="G2794" i="1" s="1"/>
  <c r="E2794" i="1"/>
  <c r="U2793" i="1"/>
  <c r="O2793" i="1"/>
  <c r="N2793" i="1"/>
  <c r="M2793" i="1"/>
  <c r="G2793" i="1" a="1"/>
  <c r="G2793" i="1" s="1"/>
  <c r="E2793" i="1"/>
  <c r="U2792" i="1"/>
  <c r="O2792" i="1"/>
  <c r="N2792" i="1"/>
  <c r="M2792" i="1"/>
  <c r="G2792" i="1" a="1"/>
  <c r="G2792" i="1" s="1"/>
  <c r="E2792" i="1"/>
  <c r="U2791" i="1"/>
  <c r="O2791" i="1"/>
  <c r="N2791" i="1"/>
  <c r="M2791" i="1"/>
  <c r="G2791" i="1" a="1"/>
  <c r="G2791" i="1"/>
  <c r="E2791" i="1"/>
  <c r="U2790" i="1"/>
  <c r="N2790" i="1"/>
  <c r="O2790" i="1" s="1"/>
  <c r="M2790" i="1"/>
  <c r="G2790" i="1" a="1"/>
  <c r="G2790" i="1" s="1"/>
  <c r="E2790" i="1"/>
  <c r="U2789" i="1"/>
  <c r="N2789" i="1"/>
  <c r="O2789" i="1" s="1"/>
  <c r="M2789" i="1"/>
  <c r="G2789" i="1" a="1"/>
  <c r="G2789" i="1" s="1"/>
  <c r="E2789" i="1"/>
  <c r="U2788" i="1"/>
  <c r="N2788" i="1"/>
  <c r="O2788" i="1" s="1"/>
  <c r="M2788" i="1"/>
  <c r="G2788" i="1" a="1"/>
  <c r="G2788" i="1" s="1"/>
  <c r="E2788" i="1"/>
  <c r="U2787" i="1"/>
  <c r="N2787" i="1"/>
  <c r="O2787" i="1" s="1"/>
  <c r="M2787" i="1"/>
  <c r="G2787" i="1" a="1"/>
  <c r="G2787" i="1"/>
  <c r="E2787" i="1"/>
  <c r="U2786" i="1"/>
  <c r="O2786" i="1"/>
  <c r="N2786" i="1"/>
  <c r="M2786" i="1"/>
  <c r="G2786" i="1" a="1"/>
  <c r="G2786" i="1" s="1"/>
  <c r="E2786" i="1"/>
  <c r="U2785" i="1"/>
  <c r="O2785" i="1"/>
  <c r="N2785" i="1"/>
  <c r="M2785" i="1"/>
  <c r="G2785" i="1" a="1"/>
  <c r="G2785" i="1" s="1"/>
  <c r="E2785" i="1"/>
  <c r="U2784" i="1"/>
  <c r="O2784" i="1"/>
  <c r="N2784" i="1"/>
  <c r="M2784" i="1"/>
  <c r="G2784" i="1" a="1"/>
  <c r="G2784" i="1" s="1"/>
  <c r="E2784" i="1"/>
  <c r="U2783" i="1"/>
  <c r="O2783" i="1"/>
  <c r="N2783" i="1"/>
  <c r="M2783" i="1"/>
  <c r="G2783" i="1" a="1"/>
  <c r="G2783" i="1"/>
  <c r="E2783" i="1"/>
  <c r="U2782" i="1"/>
  <c r="N2782" i="1"/>
  <c r="O2782" i="1" s="1"/>
  <c r="M2782" i="1"/>
  <c r="G2782" i="1" a="1"/>
  <c r="G2782" i="1" s="1"/>
  <c r="E2782" i="1"/>
  <c r="U2781" i="1"/>
  <c r="N2781" i="1"/>
  <c r="O2781" i="1" s="1"/>
  <c r="M2781" i="1"/>
  <c r="G2781" i="1" a="1"/>
  <c r="G2781" i="1" s="1"/>
  <c r="E2781" i="1"/>
  <c r="U2780" i="1"/>
  <c r="N2780" i="1"/>
  <c r="O2780" i="1" s="1"/>
  <c r="M2780" i="1"/>
  <c r="G2780" i="1" a="1"/>
  <c r="G2780" i="1" s="1"/>
  <c r="E2780" i="1"/>
  <c r="U2779" i="1"/>
  <c r="N2779" i="1"/>
  <c r="O2779" i="1" s="1"/>
  <c r="M2779" i="1"/>
  <c r="G2779" i="1" a="1"/>
  <c r="G2779" i="1"/>
  <c r="E2779" i="1"/>
  <c r="U2778" i="1"/>
  <c r="O2778" i="1"/>
  <c r="N2778" i="1"/>
  <c r="M2778" i="1"/>
  <c r="G2778" i="1" a="1"/>
  <c r="G2778" i="1" s="1"/>
  <c r="E2778" i="1"/>
  <c r="U2777" i="1"/>
  <c r="O2777" i="1"/>
  <c r="N2777" i="1"/>
  <c r="M2777" i="1"/>
  <c r="G2777" i="1" a="1"/>
  <c r="G2777" i="1" s="1"/>
  <c r="E2777" i="1"/>
  <c r="U2776" i="1"/>
  <c r="O2776" i="1"/>
  <c r="N2776" i="1"/>
  <c r="M2776" i="1"/>
  <c r="G2776" i="1" a="1"/>
  <c r="G2776" i="1" s="1"/>
  <c r="E2776" i="1"/>
  <c r="U2775" i="1"/>
  <c r="O2775" i="1"/>
  <c r="N2775" i="1"/>
  <c r="M2775" i="1"/>
  <c r="G2775" i="1" a="1"/>
  <c r="G2775" i="1"/>
  <c r="E2775" i="1"/>
  <c r="U2774" i="1"/>
  <c r="N2774" i="1"/>
  <c r="O2774" i="1" s="1"/>
  <c r="M2774" i="1"/>
  <c r="G2774" i="1" a="1"/>
  <c r="G2774" i="1" s="1"/>
  <c r="E2774" i="1"/>
  <c r="U2773" i="1"/>
  <c r="N2773" i="1"/>
  <c r="O2773" i="1" s="1"/>
  <c r="M2773" i="1"/>
  <c r="G2773" i="1" a="1"/>
  <c r="G2773" i="1" s="1"/>
  <c r="E2773" i="1"/>
  <c r="U2772" i="1"/>
  <c r="N2772" i="1"/>
  <c r="O2772" i="1" s="1"/>
  <c r="M2772" i="1"/>
  <c r="G2772" i="1" a="1"/>
  <c r="G2772" i="1" s="1"/>
  <c r="E2772" i="1"/>
  <c r="U2771" i="1"/>
  <c r="N2771" i="1"/>
  <c r="O2771" i="1" s="1"/>
  <c r="M2771" i="1"/>
  <c r="G2771" i="1" a="1"/>
  <c r="G2771" i="1"/>
  <c r="E2771" i="1"/>
  <c r="U2770" i="1"/>
  <c r="O2770" i="1"/>
  <c r="N2770" i="1"/>
  <c r="M2770" i="1"/>
  <c r="G2770" i="1" a="1"/>
  <c r="G2770" i="1" s="1"/>
  <c r="E2770" i="1"/>
  <c r="U2769" i="1"/>
  <c r="O2769" i="1"/>
  <c r="N2769" i="1"/>
  <c r="M2769" i="1"/>
  <c r="G2769" i="1" a="1"/>
  <c r="G2769" i="1" s="1"/>
  <c r="E2769" i="1"/>
  <c r="U2768" i="1"/>
  <c r="O2768" i="1"/>
  <c r="N2768" i="1"/>
  <c r="M2768" i="1"/>
  <c r="G2768" i="1" a="1"/>
  <c r="G2768" i="1" s="1"/>
  <c r="E2768" i="1"/>
  <c r="U2767" i="1"/>
  <c r="O2767" i="1"/>
  <c r="N2767" i="1"/>
  <c r="M2767" i="1"/>
  <c r="G2767" i="1" a="1"/>
  <c r="G2767" i="1"/>
  <c r="E2767" i="1"/>
  <c r="U2766" i="1"/>
  <c r="N2766" i="1"/>
  <c r="O2766" i="1" s="1"/>
  <c r="M2766" i="1"/>
  <c r="G2766" i="1" a="1"/>
  <c r="G2766" i="1" s="1"/>
  <c r="E2766" i="1"/>
  <c r="U2765" i="1"/>
  <c r="N2765" i="1"/>
  <c r="O2765" i="1" s="1"/>
  <c r="M2765" i="1"/>
  <c r="G2765" i="1" a="1"/>
  <c r="G2765" i="1" s="1"/>
  <c r="E2765" i="1"/>
  <c r="U2764" i="1"/>
  <c r="N2764" i="1"/>
  <c r="O2764" i="1" s="1"/>
  <c r="M2764" i="1"/>
  <c r="G2764" i="1" a="1"/>
  <c r="G2764" i="1" s="1"/>
  <c r="E2764" i="1"/>
  <c r="U2763" i="1"/>
  <c r="N2763" i="1"/>
  <c r="O2763" i="1" s="1"/>
  <c r="M2763" i="1"/>
  <c r="G2763" i="1" a="1"/>
  <c r="G2763" i="1"/>
  <c r="E2763" i="1"/>
  <c r="U2762" i="1"/>
  <c r="O2762" i="1"/>
  <c r="N2762" i="1"/>
  <c r="M2762" i="1"/>
  <c r="G2762" i="1" a="1"/>
  <c r="G2762" i="1" s="1"/>
  <c r="E2762" i="1"/>
  <c r="U2761" i="1"/>
  <c r="O2761" i="1"/>
  <c r="N2761" i="1"/>
  <c r="M2761" i="1"/>
  <c r="G2761" i="1" a="1"/>
  <c r="G2761" i="1" s="1"/>
  <c r="E2761" i="1"/>
  <c r="U2760" i="1"/>
  <c r="O2760" i="1"/>
  <c r="N2760" i="1"/>
  <c r="M2760" i="1"/>
  <c r="G2760" i="1" a="1"/>
  <c r="G2760" i="1" s="1"/>
  <c r="E2760" i="1"/>
  <c r="U2759" i="1"/>
  <c r="O2759" i="1"/>
  <c r="N2759" i="1"/>
  <c r="M2759" i="1"/>
  <c r="G2759" i="1" a="1"/>
  <c r="G2759" i="1"/>
  <c r="E2759" i="1"/>
  <c r="U2758" i="1"/>
  <c r="N2758" i="1"/>
  <c r="O2758" i="1" s="1"/>
  <c r="M2758" i="1"/>
  <c r="G2758" i="1" a="1"/>
  <c r="G2758" i="1" s="1"/>
  <c r="E2758" i="1"/>
  <c r="U2757" i="1"/>
  <c r="N2757" i="1"/>
  <c r="O2757" i="1" s="1"/>
  <c r="M2757" i="1"/>
  <c r="G2757" i="1" a="1"/>
  <c r="G2757" i="1" s="1"/>
  <c r="E2757" i="1"/>
  <c r="U2756" i="1"/>
  <c r="N2756" i="1"/>
  <c r="O2756" i="1" s="1"/>
  <c r="M2756" i="1"/>
  <c r="G2756" i="1" a="1"/>
  <c r="G2756" i="1" s="1"/>
  <c r="E2756" i="1"/>
  <c r="U2755" i="1"/>
  <c r="N2755" i="1"/>
  <c r="O2755" i="1" s="1"/>
  <c r="M2755" i="1"/>
  <c r="G2755" i="1" a="1"/>
  <c r="G2755" i="1"/>
  <c r="E2755" i="1"/>
  <c r="U2754" i="1"/>
  <c r="O2754" i="1"/>
  <c r="N2754" i="1"/>
  <c r="M2754" i="1"/>
  <c r="G2754" i="1" a="1"/>
  <c r="G2754" i="1" s="1"/>
  <c r="E2754" i="1"/>
  <c r="U2753" i="1"/>
  <c r="O2753" i="1"/>
  <c r="N2753" i="1"/>
  <c r="M2753" i="1"/>
  <c r="G2753" i="1" a="1"/>
  <c r="G2753" i="1" s="1"/>
  <c r="E2753" i="1"/>
  <c r="U2752" i="1"/>
  <c r="O2752" i="1"/>
  <c r="N2752" i="1"/>
  <c r="M2752" i="1"/>
  <c r="G2752" i="1" a="1"/>
  <c r="G2752" i="1" s="1"/>
  <c r="E2752" i="1"/>
  <c r="U2751" i="1"/>
  <c r="O2751" i="1"/>
  <c r="N2751" i="1"/>
  <c r="M2751" i="1"/>
  <c r="G2751" i="1" a="1"/>
  <c r="G2751" i="1"/>
  <c r="E2751" i="1"/>
  <c r="U2750" i="1"/>
  <c r="N2750" i="1"/>
  <c r="O2750" i="1" s="1"/>
  <c r="M2750" i="1"/>
  <c r="G2750" i="1" a="1"/>
  <c r="G2750" i="1" s="1"/>
  <c r="E2750" i="1"/>
  <c r="U2749" i="1"/>
  <c r="N2749" i="1"/>
  <c r="O2749" i="1" s="1"/>
  <c r="M2749" i="1"/>
  <c r="G2749" i="1" a="1"/>
  <c r="G2749" i="1" s="1"/>
  <c r="E2749" i="1"/>
  <c r="U2748" i="1"/>
  <c r="N2748" i="1"/>
  <c r="O2748" i="1" s="1"/>
  <c r="M2748" i="1"/>
  <c r="G2748" i="1" a="1"/>
  <c r="G2748" i="1" s="1"/>
  <c r="E2748" i="1"/>
  <c r="U2747" i="1"/>
  <c r="N2747" i="1"/>
  <c r="O2747" i="1" s="1"/>
  <c r="M2747" i="1"/>
  <c r="G2747" i="1" a="1"/>
  <c r="G2747" i="1"/>
  <c r="E2747" i="1"/>
  <c r="U2746" i="1"/>
  <c r="O2746" i="1"/>
  <c r="N2746" i="1"/>
  <c r="M2746" i="1"/>
  <c r="G2746" i="1" a="1"/>
  <c r="G2746" i="1" s="1"/>
  <c r="E2746" i="1"/>
  <c r="U2745" i="1"/>
  <c r="O2745" i="1"/>
  <c r="N2745" i="1"/>
  <c r="M2745" i="1"/>
  <c r="G2745" i="1" a="1"/>
  <c r="G2745" i="1" s="1"/>
  <c r="E2745" i="1"/>
  <c r="U2744" i="1"/>
  <c r="O2744" i="1"/>
  <c r="N2744" i="1"/>
  <c r="M2744" i="1"/>
  <c r="G2744" i="1" a="1"/>
  <c r="G2744" i="1" s="1"/>
  <c r="E2744" i="1"/>
  <c r="U2743" i="1"/>
  <c r="O2743" i="1"/>
  <c r="N2743" i="1"/>
  <c r="M2743" i="1"/>
  <c r="G2743" i="1" a="1"/>
  <c r="G2743" i="1"/>
  <c r="E2743" i="1"/>
  <c r="U2742" i="1"/>
  <c r="N2742" i="1"/>
  <c r="O2742" i="1" s="1"/>
  <c r="M2742" i="1"/>
  <c r="G2742" i="1" a="1"/>
  <c r="G2742" i="1" s="1"/>
  <c r="E2742" i="1"/>
  <c r="U2741" i="1"/>
  <c r="N2741" i="1"/>
  <c r="O2741" i="1" s="1"/>
  <c r="M2741" i="1"/>
  <c r="G2741" i="1" a="1"/>
  <c r="G2741" i="1" s="1"/>
  <c r="E2741" i="1"/>
  <c r="U2740" i="1"/>
  <c r="N2740" i="1"/>
  <c r="O2740" i="1" s="1"/>
  <c r="M2740" i="1"/>
  <c r="G2740" i="1" a="1"/>
  <c r="G2740" i="1" s="1"/>
  <c r="E2740" i="1"/>
  <c r="U2739" i="1"/>
  <c r="N2739" i="1"/>
  <c r="O2739" i="1" s="1"/>
  <c r="M2739" i="1"/>
  <c r="G2739" i="1" a="1"/>
  <c r="G2739" i="1"/>
  <c r="E2739" i="1"/>
  <c r="U2738" i="1"/>
  <c r="O2738" i="1"/>
  <c r="N2738" i="1"/>
  <c r="M2738" i="1"/>
  <c r="G2738" i="1" a="1"/>
  <c r="G2738" i="1" s="1"/>
  <c r="E2738" i="1"/>
  <c r="U2737" i="1"/>
  <c r="O2737" i="1"/>
  <c r="N2737" i="1"/>
  <c r="M2737" i="1"/>
  <c r="G2737" i="1" a="1"/>
  <c r="G2737" i="1" s="1"/>
  <c r="E2737" i="1"/>
  <c r="U2736" i="1"/>
  <c r="O2736" i="1"/>
  <c r="N2736" i="1"/>
  <c r="M2736" i="1"/>
  <c r="G2736" i="1" a="1"/>
  <c r="G2736" i="1" s="1"/>
  <c r="E2736" i="1"/>
  <c r="U2735" i="1"/>
  <c r="O2735" i="1"/>
  <c r="N2735" i="1"/>
  <c r="M2735" i="1"/>
  <c r="G2735" i="1" a="1"/>
  <c r="G2735" i="1"/>
  <c r="E2735" i="1"/>
  <c r="U2734" i="1"/>
  <c r="N2734" i="1"/>
  <c r="O2734" i="1" s="1"/>
  <c r="M2734" i="1"/>
  <c r="G2734" i="1" a="1"/>
  <c r="G2734" i="1" s="1"/>
  <c r="E2734" i="1"/>
  <c r="U2733" i="1"/>
  <c r="N2733" i="1"/>
  <c r="O2733" i="1" s="1"/>
  <c r="M2733" i="1"/>
  <c r="G2733" i="1" a="1"/>
  <c r="G2733" i="1" s="1"/>
  <c r="E2733" i="1"/>
  <c r="U2732" i="1"/>
  <c r="N2732" i="1"/>
  <c r="O2732" i="1" s="1"/>
  <c r="M2732" i="1"/>
  <c r="G2732" i="1" a="1"/>
  <c r="G2732" i="1" s="1"/>
  <c r="E2732" i="1"/>
  <c r="U2731" i="1"/>
  <c r="N2731" i="1"/>
  <c r="O2731" i="1" s="1"/>
  <c r="M2731" i="1"/>
  <c r="G2731" i="1" a="1"/>
  <c r="G2731" i="1"/>
  <c r="E2731" i="1"/>
  <c r="U2730" i="1"/>
  <c r="O2730" i="1"/>
  <c r="N2730" i="1"/>
  <c r="M2730" i="1"/>
  <c r="G2730" i="1" a="1"/>
  <c r="G2730" i="1" s="1"/>
  <c r="E2730" i="1"/>
  <c r="U2729" i="1"/>
  <c r="O2729" i="1"/>
  <c r="N2729" i="1"/>
  <c r="M2729" i="1"/>
  <c r="G2729" i="1" a="1"/>
  <c r="G2729" i="1" s="1"/>
  <c r="E2729" i="1"/>
  <c r="U2728" i="1"/>
  <c r="O2728" i="1"/>
  <c r="N2728" i="1"/>
  <c r="M2728" i="1"/>
  <c r="G2728" i="1" a="1"/>
  <c r="G2728" i="1" s="1"/>
  <c r="E2728" i="1"/>
  <c r="U2727" i="1"/>
  <c r="O2727" i="1"/>
  <c r="N2727" i="1"/>
  <c r="M2727" i="1"/>
  <c r="G2727" i="1" a="1"/>
  <c r="G2727" i="1"/>
  <c r="E2727" i="1"/>
  <c r="U2726" i="1"/>
  <c r="N2726" i="1"/>
  <c r="O2726" i="1" s="1"/>
  <c r="M2726" i="1"/>
  <c r="G2726" i="1" a="1"/>
  <c r="G2726" i="1" s="1"/>
  <c r="E2726" i="1"/>
  <c r="U2725" i="1"/>
  <c r="N2725" i="1"/>
  <c r="O2725" i="1" s="1"/>
  <c r="M2725" i="1"/>
  <c r="G2725" i="1" a="1"/>
  <c r="G2725" i="1" s="1"/>
  <c r="E2725" i="1"/>
  <c r="U2724" i="1"/>
  <c r="N2724" i="1"/>
  <c r="O2724" i="1" s="1"/>
  <c r="M2724" i="1"/>
  <c r="G2724" i="1" a="1"/>
  <c r="G2724" i="1" s="1"/>
  <c r="E2724" i="1"/>
  <c r="U2723" i="1"/>
  <c r="N2723" i="1"/>
  <c r="O2723" i="1" s="1"/>
  <c r="M2723" i="1"/>
  <c r="G2723" i="1" a="1"/>
  <c r="G2723" i="1"/>
  <c r="E2723" i="1"/>
  <c r="U2722" i="1"/>
  <c r="O2722" i="1"/>
  <c r="N2722" i="1"/>
  <c r="M2722" i="1"/>
  <c r="G2722" i="1" a="1"/>
  <c r="G2722" i="1" s="1"/>
  <c r="E2722" i="1"/>
  <c r="U2721" i="1"/>
  <c r="O2721" i="1"/>
  <c r="N2721" i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O2719" i="1"/>
  <c r="N2719" i="1"/>
  <c r="M2719" i="1"/>
  <c r="G2719" i="1" a="1"/>
  <c r="G2719" i="1"/>
  <c r="E2719" i="1"/>
  <c r="U2718" i="1"/>
  <c r="N2718" i="1"/>
  <c r="O2718" i="1" s="1"/>
  <c r="M2718" i="1"/>
  <c r="G2718" i="1" a="1"/>
  <c r="G2718" i="1" s="1"/>
  <c r="E2718" i="1"/>
  <c r="U2717" i="1"/>
  <c r="N2717" i="1"/>
  <c r="O2717" i="1" s="1"/>
  <c r="M2717" i="1"/>
  <c r="G2717" i="1" a="1"/>
  <c r="G2717" i="1" s="1"/>
  <c r="E2717" i="1"/>
  <c r="U2716" i="1"/>
  <c r="N2716" i="1"/>
  <c r="O2716" i="1" s="1"/>
  <c r="M2716" i="1"/>
  <c r="G2716" i="1" a="1"/>
  <c r="G2716" i="1" s="1"/>
  <c r="E2716" i="1"/>
  <c r="U2715" i="1"/>
  <c r="N2715" i="1"/>
  <c r="O2715" i="1" s="1"/>
  <c r="M2715" i="1"/>
  <c r="G2715" i="1" a="1"/>
  <c r="G2715" i="1"/>
  <c r="E2715" i="1"/>
  <c r="U2714" i="1"/>
  <c r="O2714" i="1"/>
  <c r="N2714" i="1"/>
  <c r="M2714" i="1"/>
  <c r="G2714" i="1" a="1"/>
  <c r="G2714" i="1" s="1"/>
  <c r="E2714" i="1"/>
  <c r="U2713" i="1"/>
  <c r="O2713" i="1"/>
  <c r="N2713" i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O2711" i="1"/>
  <c r="N2711" i="1"/>
  <c r="M2711" i="1"/>
  <c r="G2711" i="1" a="1"/>
  <c r="G2711" i="1"/>
  <c r="E2711" i="1"/>
  <c r="U2710" i="1"/>
  <c r="N2710" i="1"/>
  <c r="O2710" i="1" s="1"/>
  <c r="M2710" i="1"/>
  <c r="G2710" i="1" a="1"/>
  <c r="G2710" i="1" s="1"/>
  <c r="E2710" i="1"/>
  <c r="U2709" i="1"/>
  <c r="N2709" i="1"/>
  <c r="O2709" i="1" s="1"/>
  <c r="M2709" i="1"/>
  <c r="G2709" i="1" a="1"/>
  <c r="G2709" i="1" s="1"/>
  <c r="E2709" i="1"/>
  <c r="U2708" i="1"/>
  <c r="N2708" i="1"/>
  <c r="O2708" i="1" s="1"/>
  <c r="M2708" i="1"/>
  <c r="G2708" i="1" a="1"/>
  <c r="G2708" i="1" s="1"/>
  <c r="E2708" i="1"/>
  <c r="U2707" i="1"/>
  <c r="N2707" i="1"/>
  <c r="O2707" i="1" s="1"/>
  <c r="M2707" i="1"/>
  <c r="G2707" i="1" a="1"/>
  <c r="G2707" i="1"/>
  <c r="E2707" i="1"/>
  <c r="U2706" i="1"/>
  <c r="O2706" i="1"/>
  <c r="N2706" i="1"/>
  <c r="M2706" i="1"/>
  <c r="G2706" i="1" a="1"/>
  <c r="G2706" i="1" s="1"/>
  <c r="E2706" i="1"/>
  <c r="U2705" i="1"/>
  <c r="O2705" i="1"/>
  <c r="N2705" i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O2703" i="1"/>
  <c r="N2703" i="1"/>
  <c r="M2703" i="1"/>
  <c r="G2703" i="1" a="1"/>
  <c r="G2703" i="1"/>
  <c r="E2703" i="1"/>
  <c r="U2702" i="1"/>
  <c r="N2702" i="1"/>
  <c r="O2702" i="1" s="1"/>
  <c r="M2702" i="1"/>
  <c r="G2702" i="1" a="1"/>
  <c r="G2702" i="1" s="1"/>
  <c r="E2702" i="1"/>
  <c r="U2701" i="1"/>
  <c r="N2701" i="1"/>
  <c r="O2701" i="1" s="1"/>
  <c r="M2701" i="1"/>
  <c r="G2701" i="1" a="1"/>
  <c r="G2701" i="1" s="1"/>
  <c r="E2701" i="1"/>
  <c r="U2700" i="1"/>
  <c r="N2700" i="1"/>
  <c r="O2700" i="1" s="1"/>
  <c r="M2700" i="1"/>
  <c r="G2700" i="1" a="1"/>
  <c r="G2700" i="1" s="1"/>
  <c r="E2700" i="1"/>
  <c r="U2699" i="1"/>
  <c r="N2699" i="1"/>
  <c r="O2699" i="1" s="1"/>
  <c r="M2699" i="1"/>
  <c r="G2699" i="1" a="1"/>
  <c r="G2699" i="1"/>
  <c r="E2699" i="1"/>
  <c r="U2698" i="1"/>
  <c r="O2698" i="1"/>
  <c r="N2698" i="1"/>
  <c r="M2698" i="1"/>
  <c r="G2698" i="1" a="1"/>
  <c r="G2698" i="1" s="1"/>
  <c r="E2698" i="1"/>
  <c r="U2697" i="1"/>
  <c r="O2697" i="1"/>
  <c r="N2697" i="1"/>
  <c r="M2697" i="1"/>
  <c r="G2697" i="1" a="1"/>
  <c r="G2697" i="1" s="1"/>
  <c r="E2697" i="1"/>
  <c r="U2696" i="1"/>
  <c r="O2696" i="1"/>
  <c r="N2696" i="1"/>
  <c r="M2696" i="1"/>
  <c r="G2696" i="1" a="1"/>
  <c r="G2696" i="1" s="1"/>
  <c r="E2696" i="1"/>
  <c r="U2695" i="1"/>
  <c r="O2695" i="1"/>
  <c r="N2695" i="1"/>
  <c r="M2695" i="1"/>
  <c r="G2695" i="1" a="1"/>
  <c r="G2695" i="1"/>
  <c r="E2695" i="1"/>
  <c r="U2694" i="1"/>
  <c r="N2694" i="1"/>
  <c r="O2694" i="1" s="1"/>
  <c r="M2694" i="1"/>
  <c r="G2694" i="1" a="1"/>
  <c r="G2694" i="1" s="1"/>
  <c r="E2694" i="1"/>
  <c r="U2693" i="1"/>
  <c r="N2693" i="1"/>
  <c r="O2693" i="1" s="1"/>
  <c r="M2693" i="1"/>
  <c r="G2693" i="1" a="1"/>
  <c r="G2693" i="1" s="1"/>
  <c r="E2693" i="1"/>
  <c r="U2692" i="1"/>
  <c r="N2692" i="1"/>
  <c r="O2692" i="1" s="1"/>
  <c r="M2692" i="1"/>
  <c r="G2692" i="1" a="1"/>
  <c r="G2692" i="1" s="1"/>
  <c r="E2692" i="1"/>
  <c r="U2691" i="1"/>
  <c r="N2691" i="1"/>
  <c r="O2691" i="1" s="1"/>
  <c r="M2691" i="1"/>
  <c r="G2691" i="1" a="1"/>
  <c r="G2691" i="1"/>
  <c r="E2691" i="1"/>
  <c r="U2690" i="1"/>
  <c r="O2690" i="1"/>
  <c r="N2690" i="1"/>
  <c r="M2690" i="1"/>
  <c r="G2690" i="1" a="1"/>
  <c r="G2690" i="1" s="1"/>
  <c r="E2690" i="1"/>
  <c r="U2689" i="1"/>
  <c r="O2689" i="1"/>
  <c r="N2689" i="1"/>
  <c r="M2689" i="1"/>
  <c r="G2689" i="1" a="1"/>
  <c r="G2689" i="1" s="1"/>
  <c r="E2689" i="1"/>
  <c r="U2688" i="1"/>
  <c r="O2688" i="1"/>
  <c r="N2688" i="1"/>
  <c r="M2688" i="1"/>
  <c r="G2688" i="1" a="1"/>
  <c r="G2688" i="1" s="1"/>
  <c r="E2688" i="1"/>
  <c r="U2687" i="1"/>
  <c r="O2687" i="1"/>
  <c r="N2687" i="1"/>
  <c r="M2687" i="1"/>
  <c r="G2687" i="1" a="1"/>
  <c r="G2687" i="1"/>
  <c r="E2687" i="1"/>
  <c r="U2686" i="1"/>
  <c r="N2686" i="1"/>
  <c r="O2686" i="1" s="1"/>
  <c r="M2686" i="1"/>
  <c r="G2686" i="1" a="1"/>
  <c r="G2686" i="1" s="1"/>
  <c r="E2686" i="1"/>
  <c r="U2685" i="1"/>
  <c r="N2685" i="1"/>
  <c r="O2685" i="1" s="1"/>
  <c r="M2685" i="1"/>
  <c r="G2685" i="1" a="1"/>
  <c r="G2685" i="1" s="1"/>
  <c r="E2685" i="1"/>
  <c r="U2684" i="1"/>
  <c r="N2684" i="1"/>
  <c r="O2684" i="1" s="1"/>
  <c r="M2684" i="1"/>
  <c r="G2684" i="1" a="1"/>
  <c r="G2684" i="1" s="1"/>
  <c r="E2684" i="1"/>
  <c r="U2683" i="1"/>
  <c r="N2683" i="1"/>
  <c r="O2683" i="1" s="1"/>
  <c r="M2683" i="1"/>
  <c r="G2683" i="1" a="1"/>
  <c r="G2683" i="1"/>
  <c r="E2683" i="1"/>
  <c r="U2682" i="1"/>
  <c r="O2682" i="1"/>
  <c r="N2682" i="1"/>
  <c r="M2682" i="1"/>
  <c r="G2682" i="1" a="1"/>
  <c r="G2682" i="1" s="1"/>
  <c r="E2682" i="1"/>
  <c r="U2681" i="1"/>
  <c r="O2681" i="1"/>
  <c r="N2681" i="1"/>
  <c r="M2681" i="1"/>
  <c r="G2681" i="1" a="1"/>
  <c r="G2681" i="1" s="1"/>
  <c r="E2681" i="1"/>
  <c r="U2680" i="1"/>
  <c r="O2680" i="1"/>
  <c r="N2680" i="1"/>
  <c r="M2680" i="1"/>
  <c r="G2680" i="1" a="1"/>
  <c r="G2680" i="1" s="1"/>
  <c r="E2680" i="1"/>
  <c r="U2679" i="1"/>
  <c r="O2679" i="1"/>
  <c r="N2679" i="1"/>
  <c r="M2679" i="1"/>
  <c r="G2679" i="1" a="1"/>
  <c r="G2679" i="1"/>
  <c r="E2679" i="1"/>
  <c r="U2678" i="1"/>
  <c r="N2678" i="1"/>
  <c r="O2678" i="1" s="1"/>
  <c r="M2678" i="1"/>
  <c r="G2678" i="1" a="1"/>
  <c r="G2678" i="1" s="1"/>
  <c r="E2678" i="1"/>
  <c r="U2677" i="1"/>
  <c r="N2677" i="1"/>
  <c r="O2677" i="1" s="1"/>
  <c r="M2677" i="1"/>
  <c r="G2677" i="1" a="1"/>
  <c r="G2677" i="1" s="1"/>
  <c r="E2677" i="1"/>
  <c r="U2676" i="1"/>
  <c r="N2676" i="1"/>
  <c r="O2676" i="1" s="1"/>
  <c r="M2676" i="1"/>
  <c r="G2676" i="1" a="1"/>
  <c r="G2676" i="1" s="1"/>
  <c r="E2676" i="1"/>
  <c r="U2675" i="1"/>
  <c r="N2675" i="1"/>
  <c r="O2675" i="1" s="1"/>
  <c r="M2675" i="1"/>
  <c r="G2675" i="1" a="1"/>
  <c r="G2675" i="1"/>
  <c r="E2675" i="1"/>
  <c r="U2674" i="1"/>
  <c r="O2674" i="1"/>
  <c r="N2674" i="1"/>
  <c r="M2674" i="1"/>
  <c r="G2674" i="1" a="1"/>
  <c r="G2674" i="1" s="1"/>
  <c r="E2674" i="1"/>
  <c r="U2673" i="1"/>
  <c r="O2673" i="1"/>
  <c r="N2673" i="1"/>
  <c r="M2673" i="1"/>
  <c r="G2673" i="1" a="1"/>
  <c r="G2673" i="1" s="1"/>
  <c r="E2673" i="1"/>
  <c r="U2672" i="1"/>
  <c r="O2672" i="1"/>
  <c r="N2672" i="1"/>
  <c r="M2672" i="1"/>
  <c r="G2672" i="1" a="1"/>
  <c r="G2672" i="1" s="1"/>
  <c r="E2672" i="1"/>
  <c r="U2671" i="1"/>
  <c r="O2671" i="1"/>
  <c r="N2671" i="1"/>
  <c r="M2671" i="1"/>
  <c r="G2671" i="1" a="1"/>
  <c r="G2671" i="1"/>
  <c r="E2671" i="1"/>
  <c r="U2670" i="1"/>
  <c r="N2670" i="1"/>
  <c r="O2670" i="1" s="1"/>
  <c r="M2670" i="1"/>
  <c r="G2670" i="1" a="1"/>
  <c r="G2670" i="1" s="1"/>
  <c r="E2670" i="1"/>
  <c r="U2669" i="1"/>
  <c r="N2669" i="1"/>
  <c r="O2669" i="1" s="1"/>
  <c r="M2669" i="1"/>
  <c r="G2669" i="1" a="1"/>
  <c r="G2669" i="1" s="1"/>
  <c r="E2669" i="1"/>
  <c r="U2668" i="1"/>
  <c r="N2668" i="1"/>
  <c r="O2668" i="1" s="1"/>
  <c r="M2668" i="1"/>
  <c r="G2668" i="1" a="1"/>
  <c r="G2668" i="1" s="1"/>
  <c r="E2668" i="1"/>
  <c r="U2667" i="1"/>
  <c r="N2667" i="1"/>
  <c r="O2667" i="1" s="1"/>
  <c r="M2667" i="1"/>
  <c r="G2667" i="1" a="1"/>
  <c r="G2667" i="1"/>
  <c r="E2667" i="1"/>
  <c r="U2666" i="1"/>
  <c r="O2666" i="1"/>
  <c r="N2666" i="1"/>
  <c r="M2666" i="1"/>
  <c r="G2666" i="1" a="1"/>
  <c r="G2666" i="1" s="1"/>
  <c r="E2666" i="1"/>
  <c r="U2665" i="1"/>
  <c r="O2665" i="1"/>
  <c r="N2665" i="1"/>
  <c r="M2665" i="1"/>
  <c r="G2665" i="1" a="1"/>
  <c r="G2665" i="1" s="1"/>
  <c r="E2665" i="1"/>
  <c r="U2664" i="1"/>
  <c r="O2664" i="1"/>
  <c r="N2664" i="1"/>
  <c r="M2664" i="1"/>
  <c r="G2664" i="1" a="1"/>
  <c r="G2664" i="1" s="1"/>
  <c r="E2664" i="1"/>
  <c r="U2663" i="1"/>
  <c r="O2663" i="1"/>
  <c r="N2663" i="1"/>
  <c r="M2663" i="1"/>
  <c r="G2663" i="1" a="1"/>
  <c r="G2663" i="1"/>
  <c r="E2663" i="1"/>
  <c r="U2662" i="1"/>
  <c r="N2662" i="1"/>
  <c r="O2662" i="1" s="1"/>
  <c r="M2662" i="1"/>
  <c r="G2662" i="1" a="1"/>
  <c r="G2662" i="1" s="1"/>
  <c r="E2662" i="1"/>
  <c r="U2661" i="1"/>
  <c r="N2661" i="1"/>
  <c r="O2661" i="1" s="1"/>
  <c r="M2661" i="1"/>
  <c r="G2661" i="1" a="1"/>
  <c r="G2661" i="1" s="1"/>
  <c r="E2661" i="1"/>
  <c r="U2660" i="1"/>
  <c r="N2660" i="1"/>
  <c r="O2660" i="1" s="1"/>
  <c r="M2660" i="1"/>
  <c r="G2660" i="1" a="1"/>
  <c r="G2660" i="1" s="1"/>
  <c r="E2660" i="1"/>
  <c r="U2659" i="1"/>
  <c r="N2659" i="1"/>
  <c r="O2659" i="1" s="1"/>
  <c r="M2659" i="1"/>
  <c r="G2659" i="1" a="1"/>
  <c r="G2659" i="1"/>
  <c r="E2659" i="1"/>
  <c r="U2658" i="1"/>
  <c r="O2658" i="1"/>
  <c r="N2658" i="1"/>
  <c r="M2658" i="1"/>
  <c r="G2658" i="1" a="1"/>
  <c r="G2658" i="1" s="1"/>
  <c r="E2658" i="1"/>
  <c r="U2657" i="1"/>
  <c r="O2657" i="1"/>
  <c r="N2657" i="1"/>
  <c r="M2657" i="1"/>
  <c r="G2657" i="1" a="1"/>
  <c r="G2657" i="1" s="1"/>
  <c r="E2657" i="1"/>
  <c r="U2656" i="1"/>
  <c r="O2656" i="1"/>
  <c r="N2656" i="1"/>
  <c r="M2656" i="1"/>
  <c r="G2656" i="1" a="1"/>
  <c r="G2656" i="1" s="1"/>
  <c r="E2656" i="1"/>
  <c r="U2655" i="1"/>
  <c r="O2655" i="1"/>
  <c r="N2655" i="1"/>
  <c r="M2655" i="1"/>
  <c r="G2655" i="1" a="1"/>
  <c r="G2655" i="1"/>
  <c r="E2655" i="1"/>
  <c r="U2654" i="1"/>
  <c r="N2654" i="1"/>
  <c r="O2654" i="1" s="1"/>
  <c r="M2654" i="1"/>
  <c r="G2654" i="1" a="1"/>
  <c r="G2654" i="1" s="1"/>
  <c r="E2654" i="1"/>
  <c r="U2653" i="1"/>
  <c r="N2653" i="1"/>
  <c r="O2653" i="1" s="1"/>
  <c r="M2653" i="1"/>
  <c r="G2653" i="1" a="1"/>
  <c r="G2653" i="1" s="1"/>
  <c r="E2653" i="1"/>
  <c r="U2652" i="1"/>
  <c r="N2652" i="1"/>
  <c r="O2652" i="1" s="1"/>
  <c r="M2652" i="1"/>
  <c r="G2652" i="1" a="1"/>
  <c r="G2652" i="1" s="1"/>
  <c r="E2652" i="1"/>
  <c r="U2651" i="1"/>
  <c r="N2651" i="1"/>
  <c r="O2651" i="1" s="1"/>
  <c r="M2651" i="1"/>
  <c r="G2651" i="1" a="1"/>
  <c r="G2651" i="1"/>
  <c r="E2651" i="1"/>
  <c r="U2650" i="1"/>
  <c r="O2650" i="1"/>
  <c r="N2650" i="1"/>
  <c r="M2650" i="1"/>
  <c r="G2650" i="1" a="1"/>
  <c r="G2650" i="1" s="1"/>
  <c r="E2650" i="1"/>
  <c r="U2649" i="1"/>
  <c r="O2649" i="1"/>
  <c r="N2649" i="1"/>
  <c r="M2649" i="1"/>
  <c r="G2649" i="1" a="1"/>
  <c r="G2649" i="1" s="1"/>
  <c r="E2649" i="1"/>
  <c r="U2648" i="1"/>
  <c r="O2648" i="1"/>
  <c r="N2648" i="1"/>
  <c r="M2648" i="1"/>
  <c r="G2648" i="1" a="1"/>
  <c r="G2648" i="1" s="1"/>
  <c r="E2648" i="1"/>
  <c r="U2647" i="1"/>
  <c r="O2647" i="1"/>
  <c r="N2647" i="1"/>
  <c r="M2647" i="1"/>
  <c r="G2647" i="1" a="1"/>
  <c r="G2647" i="1"/>
  <c r="E2647" i="1"/>
  <c r="U2646" i="1"/>
  <c r="N2646" i="1"/>
  <c r="O2646" i="1" s="1"/>
  <c r="M2646" i="1"/>
  <c r="G2646" i="1" a="1"/>
  <c r="G2646" i="1" s="1"/>
  <c r="E2646" i="1"/>
  <c r="U2645" i="1"/>
  <c r="N2645" i="1"/>
  <c r="O2645" i="1" s="1"/>
  <c r="M2645" i="1"/>
  <c r="G2645" i="1" a="1"/>
  <c r="G2645" i="1" s="1"/>
  <c r="E2645" i="1"/>
  <c r="U2644" i="1"/>
  <c r="N2644" i="1"/>
  <c r="O2644" i="1" s="1"/>
  <c r="M2644" i="1"/>
  <c r="G2644" i="1" a="1"/>
  <c r="G2644" i="1" s="1"/>
  <c r="E2644" i="1"/>
  <c r="U2643" i="1"/>
  <c r="N2643" i="1"/>
  <c r="O2643" i="1" s="1"/>
  <c r="M2643" i="1"/>
  <c r="G2643" i="1" a="1"/>
  <c r="G2643" i="1"/>
  <c r="E2643" i="1"/>
  <c r="U2642" i="1"/>
  <c r="O2642" i="1"/>
  <c r="N2642" i="1"/>
  <c r="M2642" i="1"/>
  <c r="G2642" i="1" a="1"/>
  <c r="G2642" i="1" s="1"/>
  <c r="E2642" i="1"/>
  <c r="U2641" i="1"/>
  <c r="O2641" i="1"/>
  <c r="N2641" i="1"/>
  <c r="M2641" i="1"/>
  <c r="G2641" i="1" a="1"/>
  <c r="G2641" i="1" s="1"/>
  <c r="E2641" i="1"/>
  <c r="U2640" i="1"/>
  <c r="O2640" i="1"/>
  <c r="N2640" i="1"/>
  <c r="M2640" i="1"/>
  <c r="G2640" i="1" a="1"/>
  <c r="G2640" i="1" s="1"/>
  <c r="E2640" i="1"/>
  <c r="U2639" i="1"/>
  <c r="O2639" i="1"/>
  <c r="N2639" i="1"/>
  <c r="M2639" i="1"/>
  <c r="G2639" i="1" a="1"/>
  <c r="G2639" i="1"/>
  <c r="E2639" i="1"/>
  <c r="U2638" i="1"/>
  <c r="N2638" i="1"/>
  <c r="O2638" i="1" s="1"/>
  <c r="M2638" i="1"/>
  <c r="G2638" i="1" a="1"/>
  <c r="G2638" i="1" s="1"/>
  <c r="E2638" i="1"/>
  <c r="U2637" i="1"/>
  <c r="N2637" i="1"/>
  <c r="O2637" i="1" s="1"/>
  <c r="M2637" i="1"/>
  <c r="G2637" i="1" a="1"/>
  <c r="G2637" i="1" s="1"/>
  <c r="E2637" i="1"/>
  <c r="U2636" i="1"/>
  <c r="N2636" i="1"/>
  <c r="O2636" i="1" s="1"/>
  <c r="M2636" i="1"/>
  <c r="G2636" i="1" a="1"/>
  <c r="G2636" i="1" s="1"/>
  <c r="E2636" i="1"/>
  <c r="U2635" i="1"/>
  <c r="N2635" i="1"/>
  <c r="O2635" i="1" s="1"/>
  <c r="M2635" i="1"/>
  <c r="G2635" i="1" a="1"/>
  <c r="G2635" i="1"/>
  <c r="E2635" i="1"/>
  <c r="U2634" i="1"/>
  <c r="O2634" i="1"/>
  <c r="N2634" i="1"/>
  <c r="M2634" i="1"/>
  <c r="G2634" i="1" a="1"/>
  <c r="G2634" i="1" s="1"/>
  <c r="E2634" i="1"/>
  <c r="U2633" i="1"/>
  <c r="O2633" i="1"/>
  <c r="N2633" i="1"/>
  <c r="M2633" i="1"/>
  <c r="G2633" i="1" a="1"/>
  <c r="G2633" i="1" s="1"/>
  <c r="E2633" i="1"/>
  <c r="U2632" i="1"/>
  <c r="O2632" i="1"/>
  <c r="N2632" i="1"/>
  <c r="M2632" i="1"/>
  <c r="G2632" i="1" a="1"/>
  <c r="G2632" i="1" s="1"/>
  <c r="E2632" i="1"/>
  <c r="U2631" i="1"/>
  <c r="O2631" i="1"/>
  <c r="N2631" i="1"/>
  <c r="M2631" i="1"/>
  <c r="G2631" i="1" a="1"/>
  <c r="G2631" i="1"/>
  <c r="E2631" i="1"/>
  <c r="U2630" i="1"/>
  <c r="N2630" i="1"/>
  <c r="O2630" i="1" s="1"/>
  <c r="M2630" i="1"/>
  <c r="G2630" i="1" a="1"/>
  <c r="G2630" i="1" s="1"/>
  <c r="E2630" i="1"/>
  <c r="U2629" i="1"/>
  <c r="N2629" i="1"/>
  <c r="O2629" i="1" s="1"/>
  <c r="M2629" i="1"/>
  <c r="G2629" i="1" a="1"/>
  <c r="G2629" i="1" s="1"/>
  <c r="E2629" i="1"/>
  <c r="U2628" i="1"/>
  <c r="N2628" i="1"/>
  <c r="O2628" i="1" s="1"/>
  <c r="M2628" i="1"/>
  <c r="G2628" i="1" a="1"/>
  <c r="G2628" i="1" s="1"/>
  <c r="E2628" i="1"/>
  <c r="U2627" i="1"/>
  <c r="N2627" i="1"/>
  <c r="O2627" i="1" s="1"/>
  <c r="M2627" i="1"/>
  <c r="G2627" i="1" a="1"/>
  <c r="G2627" i="1"/>
  <c r="E2627" i="1"/>
  <c r="U2626" i="1"/>
  <c r="O2626" i="1"/>
  <c r="N2626" i="1"/>
  <c r="M2626" i="1"/>
  <c r="G2626" i="1" a="1"/>
  <c r="G2626" i="1" s="1"/>
  <c r="E2626" i="1"/>
  <c r="U2625" i="1"/>
  <c r="O2625" i="1"/>
  <c r="N2625" i="1"/>
  <c r="M2625" i="1"/>
  <c r="G2625" i="1" a="1"/>
  <c r="G2625" i="1"/>
  <c r="E2625" i="1"/>
  <c r="U2624" i="1"/>
  <c r="N2624" i="1"/>
  <c r="O2624" i="1" s="1"/>
  <c r="M2624" i="1"/>
  <c r="G2624" i="1" a="1"/>
  <c r="G2624" i="1" s="1"/>
  <c r="E2624" i="1"/>
  <c r="U2623" i="1"/>
  <c r="N2623" i="1"/>
  <c r="O2623" i="1" s="1"/>
  <c r="M2623" i="1"/>
  <c r="G2623" i="1" a="1"/>
  <c r="G2623" i="1"/>
  <c r="E2623" i="1"/>
  <c r="U2622" i="1"/>
  <c r="O2622" i="1"/>
  <c r="N2622" i="1"/>
  <c r="M2622" i="1"/>
  <c r="G2622" i="1" a="1"/>
  <c r="G2622" i="1" s="1"/>
  <c r="E2622" i="1"/>
  <c r="U2621" i="1"/>
  <c r="O2621" i="1"/>
  <c r="N2621" i="1"/>
  <c r="M2621" i="1"/>
  <c r="G2621" i="1" a="1"/>
  <c r="G2621" i="1"/>
  <c r="E2621" i="1"/>
  <c r="U2620" i="1"/>
  <c r="N2620" i="1"/>
  <c r="O2620" i="1" s="1"/>
  <c r="M2620" i="1"/>
  <c r="G2620" i="1" a="1"/>
  <c r="G2620" i="1" s="1"/>
  <c r="E2620" i="1"/>
  <c r="U2619" i="1"/>
  <c r="N2619" i="1"/>
  <c r="O2619" i="1" s="1"/>
  <c r="M2619" i="1"/>
  <c r="G2619" i="1" a="1"/>
  <c r="G2619" i="1"/>
  <c r="E2619" i="1"/>
  <c r="U2618" i="1"/>
  <c r="O2618" i="1"/>
  <c r="N2618" i="1"/>
  <c r="M2618" i="1"/>
  <c r="G2618" i="1" a="1"/>
  <c r="G2618" i="1" s="1"/>
  <c r="E2618" i="1"/>
  <c r="U2617" i="1"/>
  <c r="O2617" i="1"/>
  <c r="N2617" i="1"/>
  <c r="M2617" i="1"/>
  <c r="G2617" i="1" a="1"/>
  <c r="G2617" i="1"/>
  <c r="E2617" i="1"/>
  <c r="U2616" i="1"/>
  <c r="N2616" i="1"/>
  <c r="O2616" i="1" s="1"/>
  <c r="M2616" i="1"/>
  <c r="G2616" i="1" a="1"/>
  <c r="G2616" i="1" s="1"/>
  <c r="E2616" i="1"/>
  <c r="U2615" i="1"/>
  <c r="N2615" i="1"/>
  <c r="O2615" i="1" s="1"/>
  <c r="M2615" i="1"/>
  <c r="G2615" i="1" a="1"/>
  <c r="G2615" i="1"/>
  <c r="E2615" i="1"/>
  <c r="U2614" i="1"/>
  <c r="O2614" i="1"/>
  <c r="N2614" i="1"/>
  <c r="M2614" i="1"/>
  <c r="G2614" i="1" a="1"/>
  <c r="G2614" i="1" s="1"/>
  <c r="E2614" i="1"/>
  <c r="U2613" i="1"/>
  <c r="O2613" i="1"/>
  <c r="N2613" i="1"/>
  <c r="M2613" i="1"/>
  <c r="G2613" i="1" a="1"/>
  <c r="G2613" i="1"/>
  <c r="E2613" i="1"/>
  <c r="U2612" i="1"/>
  <c r="N2612" i="1"/>
  <c r="O2612" i="1" s="1"/>
  <c r="M2612" i="1"/>
  <c r="G2612" i="1" a="1"/>
  <c r="G2612" i="1" s="1"/>
  <c r="E2612" i="1"/>
  <c r="U2611" i="1"/>
  <c r="N2611" i="1"/>
  <c r="O2611" i="1" s="1"/>
  <c r="M2611" i="1"/>
  <c r="G2611" i="1" a="1"/>
  <c r="G2611" i="1"/>
  <c r="E2611" i="1"/>
  <c r="U2610" i="1"/>
  <c r="O2610" i="1"/>
  <c r="N2610" i="1"/>
  <c r="M2610" i="1"/>
  <c r="G2610" i="1" a="1"/>
  <c r="G2610" i="1" s="1"/>
  <c r="E2610" i="1"/>
  <c r="U2609" i="1"/>
  <c r="N2609" i="1"/>
  <c r="O2609" i="1" s="1"/>
  <c r="M2609" i="1"/>
  <c r="G2609" i="1" a="1"/>
  <c r="G2609" i="1" s="1"/>
  <c r="E2609" i="1"/>
  <c r="U2608" i="1"/>
  <c r="N2608" i="1"/>
  <c r="O2608" i="1" s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N2604" i="1"/>
  <c r="O2604" i="1" s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N2600" i="1"/>
  <c r="O2600" i="1" s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N2596" i="1"/>
  <c r="O2596" i="1" s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N2582" i="1"/>
  <c r="O2582" i="1" s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O2580" i="1"/>
  <c r="N2580" i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N2578" i="1"/>
  <c r="O2578" i="1" s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O2576" i="1"/>
  <c r="N2576" i="1"/>
  <c r="M2576" i="1"/>
  <c r="G2576" i="1" a="1"/>
  <c r="G2576" i="1"/>
  <c r="E2576" i="1"/>
  <c r="U2575" i="1"/>
  <c r="N2575" i="1"/>
  <c r="O2575" i="1" s="1"/>
  <c r="M2575" i="1"/>
  <c r="G2575" i="1" a="1"/>
  <c r="G2575" i="1" s="1"/>
  <c r="E2575" i="1"/>
  <c r="U2574" i="1"/>
  <c r="O2574" i="1"/>
  <c r="N2574" i="1"/>
  <c r="M2574" i="1"/>
  <c r="G2574" i="1" a="1"/>
  <c r="G2574" i="1"/>
  <c r="E2574" i="1"/>
  <c r="U2573" i="1"/>
  <c r="N2573" i="1"/>
  <c r="O2573" i="1" s="1"/>
  <c r="M2573" i="1"/>
  <c r="G2573" i="1" a="1"/>
  <c r="G2573" i="1" s="1"/>
  <c r="E2573" i="1"/>
  <c r="U2572" i="1"/>
  <c r="O2572" i="1"/>
  <c r="N2572" i="1"/>
  <c r="M2572" i="1"/>
  <c r="G2572" i="1" a="1"/>
  <c r="G2572" i="1"/>
  <c r="E2572" i="1"/>
  <c r="U2571" i="1"/>
  <c r="N2571" i="1"/>
  <c r="O2571" i="1" s="1"/>
  <c r="M2571" i="1"/>
  <c r="G2571" i="1" a="1"/>
  <c r="G2571" i="1" s="1"/>
  <c r="E2571" i="1"/>
  <c r="U2570" i="1"/>
  <c r="O2570" i="1"/>
  <c r="N2570" i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N2568" i="1"/>
  <c r="O2568" i="1" s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O2566" i="1"/>
  <c r="N2566" i="1"/>
  <c r="M2566" i="1"/>
  <c r="G2566" i="1" a="1"/>
  <c r="G2566" i="1"/>
  <c r="E2566" i="1"/>
  <c r="U2565" i="1"/>
  <c r="N2565" i="1"/>
  <c r="O2565" i="1" s="1"/>
  <c r="M2565" i="1"/>
  <c r="G2565" i="1" a="1"/>
  <c r="G2565" i="1" s="1"/>
  <c r="E2565" i="1"/>
  <c r="U2564" i="1"/>
  <c r="O2564" i="1"/>
  <c r="N2564" i="1"/>
  <c r="M2564" i="1"/>
  <c r="G2564" i="1" a="1"/>
  <c r="G2564" i="1"/>
  <c r="E2564" i="1"/>
  <c r="U2563" i="1"/>
  <c r="N2563" i="1"/>
  <c r="O2563" i="1" s="1"/>
  <c r="M2563" i="1"/>
  <c r="G2563" i="1" a="1"/>
  <c r="G2563" i="1" s="1"/>
  <c r="E2563" i="1"/>
  <c r="U2562" i="1"/>
  <c r="O2562" i="1"/>
  <c r="N2562" i="1"/>
  <c r="M2562" i="1"/>
  <c r="G2562" i="1" a="1"/>
  <c r="G2562" i="1"/>
  <c r="E2562" i="1"/>
  <c r="U2561" i="1"/>
  <c r="N2561" i="1"/>
  <c r="O2561" i="1" s="1"/>
  <c r="M2561" i="1"/>
  <c r="G2561" i="1" a="1"/>
  <c r="G2561" i="1" s="1"/>
  <c r="E2561" i="1"/>
  <c r="U2560" i="1"/>
  <c r="O2560" i="1"/>
  <c r="N2560" i="1"/>
  <c r="M2560" i="1"/>
  <c r="G2560" i="1" a="1"/>
  <c r="G2560" i="1"/>
  <c r="E2560" i="1"/>
  <c r="U2559" i="1"/>
  <c r="N2559" i="1"/>
  <c r="O2559" i="1" s="1"/>
  <c r="M2559" i="1"/>
  <c r="G2559" i="1" a="1"/>
  <c r="G2559" i="1" s="1"/>
  <c r="E2559" i="1"/>
  <c r="U2558" i="1"/>
  <c r="O2558" i="1"/>
  <c r="N2558" i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O2554" i="1"/>
  <c r="N2554" i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O2550" i="1"/>
  <c r="N2550" i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O2546" i="1"/>
  <c r="N2546" i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O2542" i="1"/>
  <c r="N2542" i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O2538" i="1"/>
  <c r="N2538" i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O2534" i="1"/>
  <c r="N2534" i="1"/>
  <c r="M2534" i="1"/>
  <c r="G2534" i="1" a="1"/>
  <c r="G2534" i="1" s="1"/>
  <c r="E2534" i="1"/>
  <c r="U2533" i="1"/>
  <c r="O2533" i="1"/>
  <c r="N2533" i="1"/>
  <c r="M2533" i="1"/>
  <c r="G2533" i="1" a="1"/>
  <c r="G2533" i="1" s="1"/>
  <c r="E2533" i="1"/>
  <c r="U2532" i="1"/>
  <c r="O2532" i="1"/>
  <c r="N2532" i="1"/>
  <c r="M2532" i="1"/>
  <c r="G2532" i="1" a="1"/>
  <c r="G2532" i="1" s="1"/>
  <c r="E2532" i="1"/>
  <c r="U2531" i="1"/>
  <c r="O2531" i="1"/>
  <c r="N2531" i="1"/>
  <c r="M2531" i="1"/>
  <c r="G2531" i="1" a="1"/>
  <c r="G2531" i="1" s="1"/>
  <c r="E2531" i="1"/>
  <c r="U2530" i="1"/>
  <c r="O2530" i="1"/>
  <c r="N2530" i="1"/>
  <c r="M2530" i="1"/>
  <c r="G2530" i="1" a="1"/>
  <c r="G2530" i="1" s="1"/>
  <c r="E2530" i="1"/>
  <c r="U2529" i="1"/>
  <c r="O2529" i="1"/>
  <c r="N2529" i="1"/>
  <c r="M2529" i="1"/>
  <c r="G2529" i="1" a="1"/>
  <c r="G2529" i="1" s="1"/>
  <c r="E2529" i="1"/>
  <c r="U2528" i="1"/>
  <c r="O2528" i="1"/>
  <c r="N2528" i="1"/>
  <c r="M2528" i="1"/>
  <c r="G2528" i="1" a="1"/>
  <c r="G2528" i="1" s="1"/>
  <c r="E2528" i="1"/>
  <c r="U2527" i="1"/>
  <c r="O2527" i="1"/>
  <c r="N2527" i="1"/>
  <c r="M2527" i="1"/>
  <c r="G2527" i="1" a="1"/>
  <c r="G2527" i="1" s="1"/>
  <c r="E2527" i="1"/>
  <c r="U2526" i="1"/>
  <c r="O2526" i="1"/>
  <c r="N2526" i="1"/>
  <c r="M2526" i="1"/>
  <c r="G2526" i="1" a="1"/>
  <c r="G2526" i="1" s="1"/>
  <c r="E2526" i="1"/>
  <c r="U2525" i="1"/>
  <c r="O2525" i="1"/>
  <c r="N2525" i="1"/>
  <c r="M2525" i="1"/>
  <c r="G2525" i="1" a="1"/>
  <c r="G2525" i="1" s="1"/>
  <c r="E2525" i="1"/>
  <c r="U2524" i="1"/>
  <c r="O2524" i="1"/>
  <c r="N2524" i="1"/>
  <c r="M2524" i="1"/>
  <c r="G2524" i="1" a="1"/>
  <c r="G2524" i="1" s="1"/>
  <c r="E2524" i="1"/>
  <c r="U2523" i="1"/>
  <c r="O2523" i="1"/>
  <c r="N2523" i="1"/>
  <c r="M2523" i="1"/>
  <c r="G2523" i="1" a="1"/>
  <c r="G2523" i="1" s="1"/>
  <c r="E2523" i="1"/>
  <c r="U2522" i="1"/>
  <c r="O2522" i="1"/>
  <c r="N2522" i="1"/>
  <c r="M2522" i="1"/>
  <c r="G2522" i="1" a="1"/>
  <c r="G2522" i="1" s="1"/>
  <c r="E2522" i="1"/>
  <c r="U2521" i="1"/>
  <c r="O2521" i="1"/>
  <c r="N2521" i="1"/>
  <c r="M2521" i="1"/>
  <c r="G2521" i="1" a="1"/>
  <c r="G2521" i="1" s="1"/>
  <c r="E2521" i="1"/>
  <c r="U2520" i="1"/>
  <c r="O2520" i="1"/>
  <c r="N2520" i="1"/>
  <c r="M2520" i="1"/>
  <c r="G2520" i="1" a="1"/>
  <c r="G2520" i="1" s="1"/>
  <c r="E2520" i="1"/>
  <c r="U2519" i="1"/>
  <c r="O2519" i="1"/>
  <c r="N2519" i="1"/>
  <c r="M2519" i="1"/>
  <c r="G2519" i="1" a="1"/>
  <c r="G2519" i="1" s="1"/>
  <c r="E2519" i="1"/>
  <c r="U2518" i="1"/>
  <c r="O2518" i="1"/>
  <c r="N2518" i="1"/>
  <c r="M2518" i="1"/>
  <c r="G2518" i="1" a="1"/>
  <c r="G2518" i="1" s="1"/>
  <c r="E2518" i="1"/>
  <c r="U2517" i="1"/>
  <c r="O2517" i="1"/>
  <c r="N2517" i="1"/>
  <c r="M2517" i="1"/>
  <c r="G2517" i="1" a="1"/>
  <c r="G2517" i="1" s="1"/>
  <c r="E2517" i="1"/>
  <c r="U2516" i="1"/>
  <c r="O2516" i="1"/>
  <c r="N2516" i="1"/>
  <c r="M2516" i="1"/>
  <c r="G2516" i="1" a="1"/>
  <c r="G2516" i="1" s="1"/>
  <c r="E2516" i="1"/>
  <c r="U2515" i="1"/>
  <c r="O2515" i="1"/>
  <c r="N2515" i="1"/>
  <c r="M2515" i="1"/>
  <c r="G2515" i="1" a="1"/>
  <c r="G2515" i="1" s="1"/>
  <c r="E2515" i="1"/>
  <c r="U2514" i="1"/>
  <c r="O2514" i="1"/>
  <c r="N2514" i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N2512" i="1"/>
  <c r="O2512" i="1" s="1"/>
  <c r="M2512" i="1"/>
  <c r="G2512" i="1" a="1"/>
  <c r="G2512" i="1"/>
  <c r="E2512" i="1"/>
  <c r="U2511" i="1"/>
  <c r="N2511" i="1"/>
  <c r="O2511" i="1" s="1"/>
  <c r="M2511" i="1"/>
  <c r="G2511" i="1" a="1"/>
  <c r="G2511" i="1" s="1"/>
  <c r="E2511" i="1"/>
  <c r="U2510" i="1"/>
  <c r="N2510" i="1"/>
  <c r="O2510" i="1" s="1"/>
  <c r="M2510" i="1"/>
  <c r="G2510" i="1" a="1"/>
  <c r="G2510" i="1"/>
  <c r="E2510" i="1"/>
  <c r="U2509" i="1"/>
  <c r="N2509" i="1"/>
  <c r="O2509" i="1" s="1"/>
  <c r="M2509" i="1"/>
  <c r="G2509" i="1" a="1"/>
  <c r="G2509" i="1" s="1"/>
  <c r="E2509" i="1"/>
  <c r="U2508" i="1"/>
  <c r="N2508" i="1"/>
  <c r="O2508" i="1" s="1"/>
  <c r="M2508" i="1"/>
  <c r="G2508" i="1" a="1"/>
  <c r="G2508" i="1"/>
  <c r="E2508" i="1"/>
  <c r="U2507" i="1"/>
  <c r="N2507" i="1"/>
  <c r="O2507" i="1" s="1"/>
  <c r="M2507" i="1"/>
  <c r="G2507" i="1" a="1"/>
  <c r="G2507" i="1" s="1"/>
  <c r="E2507" i="1"/>
  <c r="U2506" i="1"/>
  <c r="N2506" i="1"/>
  <c r="O2506" i="1" s="1"/>
  <c r="M2506" i="1"/>
  <c r="G2506" i="1" a="1"/>
  <c r="G2506" i="1"/>
  <c r="E2506" i="1"/>
  <c r="U2505" i="1"/>
  <c r="N2505" i="1"/>
  <c r="O2505" i="1" s="1"/>
  <c r="M2505" i="1"/>
  <c r="G2505" i="1" a="1"/>
  <c r="G2505" i="1" s="1"/>
  <c r="E2505" i="1"/>
  <c r="U2504" i="1"/>
  <c r="N2504" i="1"/>
  <c r="O2504" i="1" s="1"/>
  <c r="M2504" i="1"/>
  <c r="G2504" i="1" a="1"/>
  <c r="G2504" i="1"/>
  <c r="E2504" i="1"/>
  <c r="U2503" i="1"/>
  <c r="N2503" i="1"/>
  <c r="O2503" i="1" s="1"/>
  <c r="M2503" i="1"/>
  <c r="G2503" i="1" a="1"/>
  <c r="G2503" i="1" s="1"/>
  <c r="E2503" i="1"/>
  <c r="U2502" i="1"/>
  <c r="N2502" i="1"/>
  <c r="O2502" i="1" s="1"/>
  <c r="M2502" i="1"/>
  <c r="G2502" i="1" a="1"/>
  <c r="G2502" i="1"/>
  <c r="E2502" i="1"/>
  <c r="U2501" i="1"/>
  <c r="N2501" i="1"/>
  <c r="O2501" i="1" s="1"/>
  <c r="M2501" i="1"/>
  <c r="G2501" i="1" a="1"/>
  <c r="G2501" i="1" s="1"/>
  <c r="E2501" i="1"/>
  <c r="U2500" i="1"/>
  <c r="N2500" i="1"/>
  <c r="O2500" i="1" s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O2498" i="1"/>
  <c r="N2498" i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N2496" i="1"/>
  <c r="O2496" i="1" s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O2494" i="1"/>
  <c r="N2494" i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N2486" i="1"/>
  <c r="O2486" i="1" s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<sst xmlns="http://schemas.openxmlformats.org/spreadsheetml/2006/main" count="18403" uniqueCount="6618">
  <si>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</si>
  <si>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</si>
  <si>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</si>
  <si>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</si>
  <si>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</si>
  <si>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</si>
  <si>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</si>
  <si>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</si>
  <si>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</si>
  <si>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</si>
  <si>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</si>
  <si>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</si>
  <si>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</si>
  <si>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</si>
  <si>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</si>
  <si>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</si>
  <si>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</si>
  <si>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</si>
  <si>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</si>
  <si>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</si>
  <si>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</si>
  <si>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</si>
  <si>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</si>
  <si>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</si>
  <si>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</si>
  <si>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</si>
  <si>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</si>
  <si>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</si>
  <si>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</si>
  <si>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</si>
  <si>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</si>
  <si>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</si>
  <si>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</si>
  <si>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</si>
  <si>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</si>
  <si>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</si>
  <si>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</si>
  <si>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</si>
  <si>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</si>
  <si>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</si>
  <si>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</si>
  <si>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</si>
  <si>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</si>
  <si>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</si>
  <si>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</si>
  <si>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</si>
  <si>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</si>
  <si>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</si>
  <si>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</si>
  <si>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</si>
  <si>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</si>
  <si>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</si>
  <si>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</si>
  <si>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</si>
  <si>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</si>
  <si>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</si>
  <si>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</si>
  <si>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</si>
  <si>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</si>
  <si>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</si>
  <si>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</si>
  <si>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</si>
  <si>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</si>
  <si>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</si>
  <si>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</si>
  <si>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</si>
  <si>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</si>
  <si>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</si>
  <si>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</si>
  <si>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</si>
  <si>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</si>
  <si>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</si>
  <si>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</si>
  <si>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</si>
  <si>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</si>
  <si>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</si>
  <si>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</si>
  <si>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</si>
  <si>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</si>
  <si>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</si>
  <si>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</si>
  <si>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</si>
  <si>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</si>
  <si>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</si>
  <si>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</si>
  <si>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</si>
  <si>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</si>
  <si>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</si>
  <si>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</si>
  <si>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</si>
  <si>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</si>
  <si>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</si>
  <si>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</si>
  <si>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</si>
  <si>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</si>
  <si>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</si>
  <si>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</si>
  <si>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</si>
  <si>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</si>
  <si>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</si>
  <si>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</si>
  <si>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</si>
  <si>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</si>
  <si>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</si>
  <si>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</si>
  <si>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</si>
  <si>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</si>
  <si>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</si>
  <si>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</si>
  <si>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</si>
  <si>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</si>
  <si>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</si>
  <si>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</si>
  <si>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</si>
  <si>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</si>
  <si>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</si>
  <si>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</si>
  <si>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</si>
  <si>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</si>
  <si>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</si>
  <si>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</si>
  <si>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</si>
  <si>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</si>
  <si>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</si>
  <si>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</si>
  <si>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</si>
  <si>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</si>
  <si>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</si>
  <si>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</si>
  <si>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</si>
  <si>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</si>
  <si>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</si>
  <si>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</si>
  <si>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</si>
  <si>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</si>
  <si>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</si>
  <si>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</si>
  <si>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</si>
  <si>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</si>
  <si>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</si>
  <si>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</si>
  <si>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</si>
  <si>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</si>
  <si>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</si>
  <si>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</si>
  <si>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</si>
  <si>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</si>
  <si>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</si>
  <si>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</si>
  <si>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</si>
  <si>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</si>
  <si>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</si>
  <si>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</si>
  <si>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</si>
  <si>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</si>
  <si>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</si>
  <si>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</si>
  <si>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</si>
  <si>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</si>
  <si>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</si>
  <si>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</si>
  <si>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</si>
  <si>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</si>
  <si>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</si>
  <si>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</si>
  <si>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</si>
  <si>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</si>
  <si>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</si>
  <si>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</si>
  <si>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</si>
  <si>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</si>
  <si>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</si>
  <si>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</si>
  <si>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</si>
  <si>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</si>
  <si>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</si>
  <si>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</si>
  <si>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</si>
  <si>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</si>
  <si>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</si>
  <si>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</si>
  <si>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</si>
  <si>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</si>
  <si>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</si>
  <si>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</si>
  <si>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</si>
  <si>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</si>
  <si>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</si>
  <si>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</si>
  <si>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</si>
  <si>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</si>
  <si>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</si>
  <si>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</si>
  <si>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</si>
  <si>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</si>
  <si>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</si>
  <si>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</si>
  <si>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</si>
  <si>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</si>
  <si>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</si>
  <si>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</si>
  <si>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</si>
  <si>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</si>
  <si>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</si>
  <si>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</si>
  <si>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</si>
  <si>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</si>
  <si>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</si>
  <si>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</si>
  <si>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</si>
  <si>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</si>
  <si>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</si>
  <si>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</si>
  <si>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</si>
  <si>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</si>
  <si>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</si>
  <si>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</si>
  <si>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</si>
  <si>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</si>
  <si>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</si>
  <si>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</si>
  <si>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</si>
  <si>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</si>
  <si>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</si>
  <si>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</si>
  <si>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</si>
  <si>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</si>
  <si>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</si>
  <si>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</si>
  <si>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</si>
  <si>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</si>
  <si>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</si>
  <si>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</si>
  <si>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</si>
  <si>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</si>
  <si>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</si>
  <si>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</si>
  <si>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</si>
  <si>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</si>
  <si>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</si>
  <si>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</si>
  <si>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</si>
  <si>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</si>
  <si>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</si>
  <si>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</si>
  <si>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</si>
  <si>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</si>
  <si>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</si>
  <si>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</si>
  <si>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</si>
  <si>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</si>
  <si>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</si>
  <si>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</si>
  <si>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</si>
  <si>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</si>
  <si>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</si>
  <si>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</si>
  <si>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</si>
  <si>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</si>
  <si>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</si>
  <si>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</si>
  <si>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</si>
  <si>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</si>
  <si>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</si>
  <si>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</si>
  <si>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</si>
  <si>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</si>
  <si>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</si>
  <si>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</si>
  <si>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</si>
  <si>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</si>
  <si>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</si>
  <si>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</si>
  <si>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</si>
  <si>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</si>
  <si>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</si>
  <si>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</si>
  <si>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</si>
  <si>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</si>
  <si>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</si>
  <si>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</si>
  <si>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</si>
  <si>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</si>
  <si>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</si>
  <si>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</si>
  <si>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</si>
  <si>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</si>
  <si>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</si>
  <si>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</si>
  <si>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</si>
  <si>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</si>
  <si>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</si>
  <si>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</si>
  <si>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</si>
  <si>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</si>
  <si>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</si>
  <si>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</si>
  <si>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</si>
  <si>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</si>
  <si>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</si>
  <si>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</si>
  <si>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</si>
  <si>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</si>
  <si>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</si>
  <si>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</si>
  <si>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</si>
  <si>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</si>
  <si>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</si>
  <si>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</si>
  <si>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</si>
  <si>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</si>
  <si>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</si>
  <si>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</si>
  <si>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</si>
  <si>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</si>
  <si>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</si>
  <si>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</si>
  <si>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</si>
  <si>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</si>
  <si>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</si>
  <si>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</si>
  <si>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</si>
  <si>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</si>
  <si>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</si>
  <si>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</si>
  <si>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</si>
  <si>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</si>
  <si>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</si>
  <si>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</si>
  <si>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</si>
  <si>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</si>
  <si>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</si>
  <si>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</si>
  <si>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</si>
  <si>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</si>
  <si>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</si>
  <si>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</si>
  <si>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</si>
  <si>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</si>
  <si>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</si>
  <si>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</si>
  <si>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</si>
  <si>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</si>
  <si>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</si>
  <si>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</si>
  <si>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</si>
  <si>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</si>
  <si>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</si>
  <si>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</si>
  <si>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</si>
  <si>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</si>
  <si>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</si>
  <si>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</si>
  <si>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</si>
  <si>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</si>
  <si>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</si>
  <si>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</si>
  <si>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</si>
  <si>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</si>
  <si>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</si>
  <si>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</si>
  <si>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</si>
  <si>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</si>
  <si>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</si>
  <si>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</si>
  <si>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</si>
  <si>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</si>
  <si>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</si>
  <si>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</si>
  <si>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</si>
  <si>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</si>
  <si>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</si>
  <si>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</si>
  <si>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</si>
  <si>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</si>
  <si>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</si>
  <si>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</si>
  <si>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</si>
  <si>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</si>
  <si>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</si>
  <si>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</si>
  <si>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</si>
  <si>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</si>
  <si>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</si>
  <si>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</si>
  <si>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</si>
  <si>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</si>
  <si>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</si>
  <si>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</si>
  <si>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</si>
  <si>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</si>
  <si>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</si>
  <si>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</si>
  <si>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</si>
  <si>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</si>
  <si>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</si>
  <si>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</si>
  <si>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</si>
  <si>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</si>
  <si>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</si>
  <si>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</si>
  <si>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</si>
  <si>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</si>
  <si>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</si>
  <si>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</si>
  <si>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</si>
  <si>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</si>
  <si>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</si>
  <si>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</si>
  <si>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</si>
  <si>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</si>
  <si>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</si>
  <si>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</si>
  <si>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</si>
  <si>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</si>
  <si>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</si>
  <si>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</si>
  <si>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</si>
  <si>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</si>
  <si>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</si>
  <si>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</si>
  <si>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</si>
  <si>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</si>
  <si>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</si>
  <si>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</si>
  <si>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</si>
  <si>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</si>
  <si>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</si>
  <si>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</si>
  <si>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</si>
  <si>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</si>
  <si>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</si>
  <si>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</si>
  <si>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</si>
  <si>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</si>
  <si>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</si>
  <si>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</si>
  <si>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</si>
  <si>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</si>
  <si>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</si>
  <si>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</si>
  <si>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</si>
  <si>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</si>
  <si>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</si>
  <si>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</si>
  <si>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</si>
  <si>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</si>
  <si>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</si>
  <si>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</si>
  <si>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</si>
  <si>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</si>
  <si>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</si>
  <si>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</si>
  <si>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</si>
  <si>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</si>
  <si>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</si>
  <si>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</si>
  <si>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</si>
  <si>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</si>
  <si>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</si>
  <si>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</si>
  <si>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</si>
  <si>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</si>
  <si>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</si>
  <si>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</si>
  <si>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</si>
  <si>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</si>
  <si>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</si>
  <si>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</si>
  <si>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</si>
  <si>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</si>
  <si>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</si>
  <si>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</si>
  <si>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</si>
  <si>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</si>
  <si>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</si>
  <si>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</si>
  <si>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</si>
  <si>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</si>
  <si>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</si>
  <si>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</si>
  <si>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</si>
  <si>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</si>
  <si>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</si>
  <si>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</si>
  <si>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</si>
  <si>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</si>
  <si>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</si>
  <si>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</si>
  <si>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</si>
  <si>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</si>
  <si>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</si>
  <si>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</si>
  <si>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</si>
  <si>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</si>
  <si>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</si>
  <si>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</si>
  <si>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</si>
  <si>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</si>
  <si>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</si>
  <si>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</si>
  <si>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</si>
  <si>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</si>
  <si>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</si>
  <si>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</si>
  <si>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</si>
  <si>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</si>
  <si>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</si>
  <si>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</si>
  <si>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</si>
  <si>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</si>
  <si>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</si>
  <si>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</si>
  <si>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</si>
  <si>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</si>
  <si>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</si>
  <si>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</si>
  <si>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</si>
  <si>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</si>
  <si>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</si>
  <si>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</si>
  <si>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</si>
  <si>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</si>
  <si>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</si>
  <si>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</si>
  <si>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</si>
  <si>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</si>
  <si>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</si>
  <si>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</si>
  <si>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</si>
  <si>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</si>
  <si>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</si>
  <si>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</si>
  <si>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</si>
  <si>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</si>
  <si>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</si>
  <si>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</si>
  <si>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</si>
  <si>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</si>
  <si>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</si>
  <si>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</si>
  <si>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</si>
  <si>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</si>
  <si>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</si>
  <si>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</si>
  <si>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</si>
  <si>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</si>
  <si>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</si>
  <si>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</si>
  <si>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</si>
  <si>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</si>
  <si>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</si>
  <si>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</si>
  <si>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</si>
  <si>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</si>
  <si>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</si>
  <si>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</si>
  <si>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</si>
  <si>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</si>
  <si>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</si>
  <si>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</si>
  <si>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</si>
  <si>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</si>
  <si>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</si>
  <si>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</si>
  <si>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</si>
  <si>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</si>
  <si>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</si>
  <si>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</si>
  <si>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</si>
  <si>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</si>
  <si>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</si>
  <si>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</si>
  <si>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</si>
  <si>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</si>
  <si>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</si>
  <si>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</si>
  <si>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</si>
  <si>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</si>
  <si>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</si>
  <si>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</si>
  <si>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</si>
  <si>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</si>
  <si>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</si>
  <si>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</si>
  <si>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</si>
  <si>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</si>
  <si>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</si>
  <si>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</si>
  <si>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</si>
  <si>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</si>
  <si>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</si>
  <si>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</si>
  <si>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</si>
  <si>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</si>
  <si>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</si>
  <si>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</si>
  <si>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</si>
  <si>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</si>
  <si>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</si>
  <si>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</si>
  <si>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</si>
  <si>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</si>
  <si>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</si>
  <si>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</si>
  <si>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</si>
  <si>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</si>
  <si>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</si>
  <si>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</si>
  <si>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</si>
  <si>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</si>
  <si>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</si>
  <si>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</si>
  <si>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</si>
  <si>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</si>
  <si>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</si>
  <si>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</si>
  <si>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</si>
  <si>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</si>
  <si>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</si>
  <si>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</si>
  <si>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</si>
  <si>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</si>
  <si>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</si>
  <si>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</si>
  <si>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</si>
  <si>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</si>
  <si>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</si>
  <si>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</si>
  <si>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</si>
  <si>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</si>
  <si>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</si>
  <si>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</si>
  <si>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</si>
  <si>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</si>
  <si>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</si>
  <si>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</si>
  <si>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</si>
  <si>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</si>
  <si>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</si>
  <si>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</si>
  <si>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</si>
  <si>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</si>
  <si>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</si>
  <si>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</si>
  <si>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</si>
  <si>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</si>
  <si>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</si>
  <si>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</si>
  <si>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</si>
  <si>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</si>
  <si>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</si>
  <si>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</si>
  <si>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</si>
  <si>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</si>
  <si>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</si>
  <si>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</si>
  <si>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</si>
  <si>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</si>
  <si>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</si>
  <si>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</si>
  <si>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</si>
  <si>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</si>
  <si>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</si>
  <si>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</si>
  <si>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</si>
  <si>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</si>
  <si>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</si>
  <si>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</si>
  <si>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</si>
  <si>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</si>
  <si>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</si>
  <si>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</si>
  <si>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</si>
  <si>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</si>
  <si>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</si>
  <si>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</si>
  <si>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</si>
  <si>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</si>
  <si>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</si>
  <si>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</si>
  <si>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</si>
  <si>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</si>
  <si>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</si>
  <si>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</si>
  <si>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</si>
  <si>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</si>
  <si>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</si>
  <si>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</si>
  <si>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</si>
  <si>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</si>
  <si>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</si>
  <si>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</si>
  <si>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</si>
  <si>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</si>
  <si>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</si>
  <si>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</si>
  <si>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</si>
  <si>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</si>
  <si>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</si>
  <si>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</si>
  <si>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</si>
  <si>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</si>
  <si>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</si>
  <si>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</si>
  <si>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</si>
  <si>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</si>
  <si>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</si>
  <si>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</si>
  <si>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</si>
  <si>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</si>
  <si>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</si>
  <si>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</si>
  <si>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</si>
  <si>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</si>
  <si>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</si>
  <si>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</si>
  <si>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</si>
  <si>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</si>
  <si>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</si>
  <si>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</si>
  <si>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</si>
  <si>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</si>
  <si>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</si>
  <si>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</si>
  <si>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</si>
  <si>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</si>
  <si>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</si>
  <si>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</si>
  <si>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</si>
  <si>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</si>
  <si>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</si>
  <si>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</si>
  <si>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</si>
  <si>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</si>
  <si>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</si>
  <si>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</si>
  <si>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</si>
  <si>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</si>
  <si>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</si>
  <si>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</si>
  <si>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</si>
  <si>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</si>
  <si>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</si>
  <si>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</si>
  <si>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</si>
  <si>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</si>
  <si>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</si>
  <si>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</si>
  <si>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</si>
  <si>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</si>
  <si>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</si>
  <si>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</si>
  <si>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</si>
  <si>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</si>
  <si>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</si>
  <si>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</si>
  <si>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</si>
  <si>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</si>
  <si>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</si>
  <si>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</si>
  <si>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</si>
  <si>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</si>
  <si>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</si>
  <si>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</si>
  <si>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</si>
  <si>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</si>
  <si>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</si>
  <si>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</si>
  <si>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</si>
  <si>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</si>
  <si>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</si>
  <si>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</si>
  <si>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</si>
  <si>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</si>
  <si>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</si>
  <si>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</si>
  <si>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</si>
  <si>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</si>
  <si>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</si>
  <si>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</si>
  <si>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</si>
  <si>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</si>
  <si>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</si>
  <si>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</si>
  <si>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</si>
  <si>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</si>
  <si>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</si>
  <si>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</si>
  <si>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</si>
  <si>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</si>
  <si>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</si>
  <si>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</si>
  <si>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</si>
  <si>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</si>
  <si>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</si>
  <si>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</si>
  <si>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</si>
  <si>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</si>
  <si>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</si>
  <si>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</si>
  <si>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</si>
  <si>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</si>
  <si>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</si>
  <si>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</si>
  <si>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</si>
  <si>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</si>
  <si>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</si>
  <si>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</si>
  <si>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</si>
  <si>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</si>
  <si>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</si>
  <si>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</si>
  <si>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</si>
  <si>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</si>
  <si>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</si>
  <si>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</si>
  <si>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</si>
  <si>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</si>
  <si>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</si>
  <si>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</si>
  <si>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</si>
  <si>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</si>
  <si>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</si>
  <si>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</si>
  <si>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</si>
  <si>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</si>
  <si>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</si>
  <si>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</si>
  <si>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</si>
  <si>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</si>
  <si>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</si>
  <si>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</si>
  <si>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</si>
  <si>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</si>
  <si>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</si>
  <si>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</si>
  <si>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</si>
  <si>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</si>
  <si>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</si>
  <si>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</si>
  <si>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</si>
  <si>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</si>
  <si>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</si>
  <si>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</si>
  <si>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</si>
  <si>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</si>
  <si>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</si>
  <si>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</si>
  <si>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</si>
  <si>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</si>
  <si>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</si>
  <si>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</si>
  <si>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</si>
  <si>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</si>
  <si>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</si>
  <si>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</si>
  <si>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</si>
  <si>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</si>
  <si>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</si>
  <si>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</si>
  <si>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</si>
  <si>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</si>
  <si>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</si>
  <si>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</si>
  <si>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</si>
  <si>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</si>
  <si>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</si>
  <si>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</si>
  <si>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</si>
  <si>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</si>
  <si>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</si>
  <si>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</si>
  <si>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</si>
  <si>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</si>
  <si>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</si>
  <si>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</si>
  <si>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</si>
  <si>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</si>
  <si>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</si>
  <si>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</si>
  <si>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</si>
  <si>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</si>
  <si>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</si>
  <si>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</si>
  <si>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</si>
  <si>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</si>
  <si>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</si>
  <si>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</si>
  <si>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</si>
  <si>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</si>
  <si>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</si>
  <si>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</si>
  <si>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</si>
  <si>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</si>
  <si>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</si>
  <si>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</si>
  <si>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</si>
  <si>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</si>
  <si>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</si>
  <si>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</si>
  <si>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</si>
  <si>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</si>
  <si>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</si>
  <si>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</si>
  <si>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</si>
  <si>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</si>
  <si>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</si>
  <si>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</si>
  <si>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</si>
  <si>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</si>
  <si>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</si>
  <si>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</si>
  <si>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</si>
  <si>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</si>
  <si>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</si>
  <si>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</si>
  <si>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</si>
  <si>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</si>
  <si>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</si>
  <si>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</si>
  <si>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</si>
  <si>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</si>
  <si>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</si>
  <si>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</si>
  <si>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</si>
  <si>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</si>
  <si>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</si>
  <si>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</si>
  <si>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</si>
  <si>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</si>
  <si>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</si>
  <si>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</si>
  <si>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</si>
  <si>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</si>
  <si>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</si>
  <si>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</si>
  <si>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</si>
  <si>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</si>
  <si>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</si>
  <si>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</si>
  <si>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</si>
  <si>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</si>
  <si>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</si>
  <si>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</si>
  <si>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</si>
  <si>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</si>
  <si>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</si>
  <si>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</si>
  <si>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</si>
  <si>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</si>
  <si>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</si>
  <si>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</si>
  <si>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</si>
  <si>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</si>
  <si>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</si>
  <si>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</si>
  <si>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</si>
  <si>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</si>
  <si>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</si>
  <si>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</si>
  <si>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</si>
  <si>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</si>
  <si>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</si>
  <si>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</si>
  <si>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</si>
  <si>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</si>
  <si>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</si>
  <si>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</si>
  <si>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</si>
  <si>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</si>
  <si>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</si>
  <si>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</si>
  <si>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</si>
  <si>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</si>
  <si>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</si>
  <si>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</si>
  <si>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</si>
  <si>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</si>
  <si>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</si>
  <si>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</si>
  <si>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</si>
  <si>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</si>
  <si>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</si>
  <si>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</si>
  <si>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</si>
  <si>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</si>
  <si>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</si>
  <si>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</si>
  <si>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</si>
  <si>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</si>
  <si>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</si>
  <si>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</si>
  <si>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</si>
  <si>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</si>
  <si>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</si>
  <si>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</si>
  <si>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</si>
  <si>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</si>
  <si>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</si>
  <si>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</si>
  <si>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</si>
  <si>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</si>
  <si>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</si>
  <si>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</si>
  <si>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</si>
  <si>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</si>
  <si>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</si>
  <si>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</si>
  <si>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</si>
  <si>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</si>
  <si>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</si>
  <si>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</si>
  <si>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</si>
  <si>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</si>
  <si>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</si>
  <si>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</si>
  <si>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</si>
  <si>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</si>
  <si>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</si>
  <si>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</si>
  <si>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</si>
  <si>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</si>
  <si>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</si>
  <si>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</si>
  <si>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</si>
  <si>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</si>
  <si>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</si>
  <si>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</si>
  <si>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</si>
  <si>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</si>
  <si>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</si>
  <si>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</si>
  <si>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</si>
  <si>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</si>
  <si>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</si>
  <si>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</si>
  <si>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</si>
  <si>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</si>
  <si>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</si>
  <si>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</si>
  <si>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</si>
  <si>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</si>
  <si>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</si>
  <si>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</si>
  <si>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</si>
  <si>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</si>
  <si>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</si>
  <si>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</si>
  <si>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</si>
  <si>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</si>
  <si>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</si>
  <si>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</si>
  <si>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</si>
  <si>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</si>
  <si>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</si>
  <si>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</si>
  <si>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</si>
  <si>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</si>
  <si>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</si>
  <si>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</si>
  <si>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</si>
  <si>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</si>
  <si>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</si>
  <si>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</si>
  <si>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</si>
  <si>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</si>
  <si>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</si>
  <si>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</si>
  <si>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</si>
  <si>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</si>
  <si>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</si>
  <si>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</si>
  <si>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</si>
  <si>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</si>
  <si>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</si>
  <si>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</si>
  <si>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</si>
  <si>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</si>
  <si>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</si>
  <si>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</si>
  <si>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</si>
  <si>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</si>
  <si>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</si>
  <si>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</si>
  <si>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</si>
  <si>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</si>
  <si>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</si>
  <si>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</si>
  <si>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</si>
  <si>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</si>
  <si>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</si>
  <si>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</si>
  <si>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</si>
  <si>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</si>
  <si>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</si>
  <si>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</si>
  <si>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</si>
  <si>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</si>
  <si>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</si>
  <si>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</si>
  <si>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</si>
  <si>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</si>
  <si>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</si>
  <si>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</si>
  <si>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</si>
  <si>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</si>
  <si>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</si>
  <si>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</si>
  <si>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</si>
  <si>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</si>
  <si>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</si>
  <si>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</si>
  <si>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</si>
  <si>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</si>
  <si>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</si>
  <si>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</si>
  <si>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</si>
  <si>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</si>
  <si>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</si>
  <si>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</si>
  <si>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</si>
  <si>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</si>
  <si>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</si>
  <si>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</si>
  <si>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</si>
  <si>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</si>
  <si>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</si>
  <si>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</si>
  <si>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</si>
  <si>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</si>
  <si>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</si>
  <si>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</si>
  <si>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</si>
  <si>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</si>
  <si>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</si>
  <si>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</si>
  <si>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</si>
  <si>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</si>
  <si>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</si>
  <si>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</si>
  <si>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</si>
  <si>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</si>
  <si>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</si>
  <si>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</si>
  <si>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</si>
  <si>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</si>
  <si>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</si>
  <si>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</si>
  <si>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</si>
  <si>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</si>
  <si>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</si>
  <si>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</si>
  <si>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</si>
  <si>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</si>
  <si>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</si>
  <si>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</si>
  <si>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</si>
  <si>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</si>
  <si>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</si>
  <si>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</si>
  <si>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</si>
  <si>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</si>
  <si>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</si>
  <si>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</si>
  <si>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</si>
  <si>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</si>
  <si>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</si>
  <si>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</si>
  <si>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</si>
  <si>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</si>
  <si>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</si>
  <si>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</si>
  <si>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</si>
  <si>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</si>
  <si>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</si>
  <si>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</si>
  <si>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</si>
  <si>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</si>
  <si>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</si>
  <si>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</si>
  <si>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</si>
  <si>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</si>
  <si>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</si>
  <si>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</si>
  <si>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</si>
  <si>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</si>
  <si>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</si>
  <si>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</si>
  <si>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</si>
  <si>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</si>
  <si>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</si>
  <si>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</si>
  <si>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</si>
  <si>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</si>
  <si>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</si>
  <si>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</si>
  <si>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</si>
  <si>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</si>
  <si>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</si>
  <si>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</si>
  <si>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</si>
  <si>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</si>
  <si>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</si>
  <si>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</si>
  <si>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</si>
  <si>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</si>
  <si>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</si>
  <si>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</si>
  <si>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</si>
  <si>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</si>
  <si>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</si>
  <si>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</si>
  <si>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</si>
  <si>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</si>
  <si>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</si>
  <si>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</si>
  <si>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</si>
  <si>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</si>
  <si>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</si>
  <si>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</si>
  <si>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</si>
  <si>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</si>
  <si>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</si>
  <si>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</si>
  <si>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</si>
  <si>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</si>
  <si>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</si>
  <si>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</si>
  <si>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</si>
  <si>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</si>
  <si>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</si>
  <si>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</si>
  <si>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</si>
  <si>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</si>
  <si>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</si>
  <si>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</si>
  <si>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</si>
  <si>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</si>
  <si>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</si>
  <si>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</si>
  <si>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</si>
  <si>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</si>
  <si>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</si>
  <si>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</si>
  <si>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</si>
  <si>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</si>
  <si>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</si>
  <si>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</si>
  <si>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</si>
  <si>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</si>
  <si>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</si>
  <si>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</si>
  <si>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</si>
  <si>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</si>
  <si>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</si>
  <si>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</si>
  <si>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</si>
  <si>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</si>
  <si>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</si>
  <si>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</si>
  <si>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</si>
  <si>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</si>
  <si>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</si>
  <si>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</si>
  <si>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</si>
  <si>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</si>
  <si>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</si>
  <si>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</si>
  <si>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</si>
  <si>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</si>
  <si>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</si>
  <si>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</si>
  <si>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</si>
  <si>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</si>
  <si>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</si>
  <si>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</si>
  <si>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</si>
  <si>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</si>
  <si>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</si>
  <si>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</si>
  <si>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</si>
  <si>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</si>
  <si>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</si>
  <si>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</si>
  <si>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</si>
  <si>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</si>
  <si>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</si>
  <si>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</si>
  <si>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</si>
  <si>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</si>
  <si>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</si>
  <si>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</si>
  <si>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</si>
  <si>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</si>
  <si>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</si>
  <si>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</si>
  <si>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</si>
  <si>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</si>
  <si>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</si>
  <si>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</si>
  <si>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</si>
  <si>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</si>
  <si>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</si>
  <si>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</si>
  <si>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</si>
  <si>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</si>
  <si>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</si>
  <si>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</si>
  <si>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</si>
  <si>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</si>
  <si>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</si>
  <si>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</si>
  <si>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</si>
  <si>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</si>
  <si>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</si>
  <si>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</si>
  <si>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</si>
  <si>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</si>
  <si>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</si>
  <si>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</si>
  <si>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</si>
  <si>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</si>
  <si>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</si>
  <si>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</si>
  <si>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</si>
  <si>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</si>
  <si>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</si>
  <si>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</si>
  <si>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</si>
  <si>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</si>
  <si>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</si>
  <si>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</si>
  <si>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</si>
  <si>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</si>
  <si>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</si>
  <si>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</si>
  <si>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</si>
  <si>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</si>
  <si>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</si>
  <si>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</si>
  <si>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</si>
  <si>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</si>
  <si>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</si>
  <si>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</si>
  <si>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</si>
  <si>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</si>
  <si>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</si>
  <si>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</si>
  <si>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</si>
  <si>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</si>
  <si>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</si>
  <si>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</si>
  <si>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</si>
  <si>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</si>
  <si>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</si>
  <si>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</si>
  <si>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</si>
  <si>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</si>
  <si>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</si>
  <si>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</si>
  <si>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</si>
  <si>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</si>
  <si>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</si>
  <si>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</si>
  <si>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</si>
  <si>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</si>
  <si>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</si>
  <si>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</si>
  <si>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</si>
  <si>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</si>
  <si>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</si>
  <si>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</si>
  <si>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</si>
  <si>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</si>
  <si>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</si>
  <si>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</si>
  <si>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</si>
  <si>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</si>
  <si>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</si>
  <si>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</si>
  <si>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</si>
  <si>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</si>
  <si>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</si>
  <si>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</si>
  <si>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</si>
  <si>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</si>
  <si>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</si>
  <si>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</si>
  <si>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</si>
  <si>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</si>
  <si>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</si>
  <si>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</si>
  <si>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</si>
  <si>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</si>
  <si>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</si>
  <si>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</si>
  <si>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</si>
  <si>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</si>
  <si>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</si>
  <si>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</si>
  <si>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</si>
  <si>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</si>
  <si>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</si>
  <si>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</si>
  <si>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</si>
  <si>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</si>
  <si>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</si>
  <si>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</si>
  <si>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</si>
  <si>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</si>
  <si>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</si>
  <si>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</si>
  <si>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</si>
  <si>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</si>
  <si>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</si>
  <si>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</si>
  <si>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</si>
  <si>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</si>
  <si>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</si>
  <si>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</si>
  <si>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</si>
  <si>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</si>
  <si>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</si>
  <si>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</si>
  <si>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</si>
  <si>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</si>
  <si>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</si>
  <si>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</si>
  <si>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</si>
  <si>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</si>
  <si>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</si>
  <si>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</si>
  <si>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</si>
  <si>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</si>
  <si>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</si>
  <si>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</si>
  <si>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</si>
  <si>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</si>
  <si>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</si>
  <si>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</si>
  <si>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</si>
  <si>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</si>
  <si>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</si>
  <si>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</si>
  <si>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</si>
  <si>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</si>
  <si>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</si>
  <si>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</si>
  <si>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</si>
  <si>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</si>
  <si>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</si>
  <si>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</si>
  <si>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</si>
  <si>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</si>
  <si>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</si>
  <si>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</si>
  <si>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</si>
  <si>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</si>
  <si>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</si>
  <si>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</si>
  <si>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</si>
  <si>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</si>
  <si>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</si>
  <si>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</si>
  <si>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</si>
  <si>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</si>
  <si>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</si>
  <si>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</si>
  <si>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</si>
  <si>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</si>
  <si>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</si>
  <si>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</si>
  <si>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</si>
  <si>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</si>
  <si>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</si>
  <si>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</si>
  <si>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</si>
  <si>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</si>
  <si>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</si>
  <si>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</si>
  <si>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</si>
  <si>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</si>
  <si>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</si>
  <si>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</si>
  <si>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</si>
  <si>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</si>
  <si>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</si>
  <si>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</si>
  <si>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</si>
  <si>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</si>
  <si>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</si>
  <si>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</si>
  <si>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</si>
  <si>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</si>
  <si>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</si>
  <si>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</si>
  <si>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</si>
  <si>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</si>
  <si>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</si>
  <si>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</si>
  <si>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</si>
  <si>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</si>
  <si>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</si>
  <si>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</si>
  <si>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</si>
  <si>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</si>
  <si>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</si>
  <si>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</si>
  <si>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</si>
  <si>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</si>
  <si>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</si>
  <si>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</si>
  <si>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</si>
  <si>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</si>
  <si>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</si>
  <si>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</si>
  <si>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</si>
  <si>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</si>
  <si>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</si>
  <si>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</si>
  <si>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</si>
  <si>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</si>
  <si>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</si>
  <si>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</si>
  <si>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</si>
  <si>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</si>
  <si>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</si>
  <si>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</si>
  <si>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</si>
  <si>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</si>
  <si>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</si>
  <si>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</si>
  <si>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</si>
  <si>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</si>
  <si>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</si>
  <si>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</si>
  <si>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</si>
  <si>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</si>
  <si>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</si>
  <si>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</si>
  <si>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</si>
  <si>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</si>
  <si>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</si>
  <si>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</si>
  <si>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</si>
  <si>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</si>
  <si>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</si>
  <si>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</si>
  <si>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</si>
  <si>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</si>
  <si>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</si>
  <si>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</si>
  <si>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</si>
  <si>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</si>
  <si>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</si>
  <si>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</si>
  <si>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</si>
  <si>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</si>
  <si>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</si>
  <si>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</si>
  <si>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</si>
  <si>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</si>
  <si>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</si>
  <si>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</si>
  <si>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</si>
  <si>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</si>
  <si>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</si>
  <si>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</si>
  <si>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</si>
  <si>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</si>
  <si>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</si>
  <si>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</si>
  <si>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</si>
  <si>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</si>
  <si>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</si>
  <si>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</si>
  <si>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</si>
  <si>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</si>
  <si>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</si>
  <si>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</si>
  <si>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</si>
  <si>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</si>
  <si>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</si>
  <si>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</si>
  <si>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</si>
  <si>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</si>
  <si>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</si>
  <si>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</si>
  <si>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</si>
  <si>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</si>
  <si>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</si>
  <si>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</si>
  <si>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</si>
  <si>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</si>
  <si>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</si>
  <si>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</si>
  <si>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</si>
  <si>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</si>
  <si>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</si>
  <si>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</si>
  <si>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</si>
  <si>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</si>
  <si>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</si>
  <si>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</si>
  <si>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</si>
  <si>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</si>
  <si>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</si>
  <si>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</si>
  <si>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</si>
  <si>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</si>
  <si>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</si>
  <si>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</si>
  <si>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</si>
  <si>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</si>
  <si>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</si>
  <si>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</si>
  <si>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</si>
  <si>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</si>
  <si>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</si>
  <si>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</si>
  <si>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</si>
  <si>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</si>
  <si>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</si>
  <si>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</si>
  <si>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</si>
  <si>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</si>
  <si>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</si>
  <si>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</si>
  <si>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</si>
  <si>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</si>
  <si>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</si>
  <si>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</si>
  <si>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</si>
  <si>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</si>
  <si>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</si>
  <si>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</si>
  <si>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</si>
  <si>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</si>
  <si>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</si>
  <si>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</si>
  <si>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</si>
  <si>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</si>
  <si>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</si>
  <si>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</si>
  <si>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</si>
  <si>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</si>
  <si>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</si>
  <si>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</si>
  <si>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</si>
  <si>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</si>
  <si>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</si>
  <si>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</si>
  <si>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</si>
  <si>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</si>
  <si>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</si>
  <si>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</si>
  <si>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</si>
  <si>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</si>
  <si>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</si>
  <si>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</si>
  <si>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</si>
  <si>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</si>
  <si>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</si>
  <si>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</si>
  <si>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</si>
  <si>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</si>
  <si>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</si>
  <si>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</si>
  <si>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</si>
  <si>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</si>
  <si>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</si>
  <si>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</si>
  <si>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</si>
  <si>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</si>
  <si>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</si>
  <si>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</si>
  <si>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</si>
  <si>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</si>
  <si>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</si>
  <si>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</si>
  <si>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</si>
  <si>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</si>
  <si>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</si>
  <si>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</si>
  <si>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</si>
  <si>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</si>
  <si>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</si>
  <si>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</si>
  <si>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</si>
  <si>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</si>
  <si>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</si>
  <si>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</si>
  <si>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</si>
  <si>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</si>
  <si>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</si>
  <si>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</si>
  <si>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</si>
  <si>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</si>
  <si>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</si>
  <si>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</si>
  <si>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</si>
  <si>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</si>
  <si>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</si>
  <si>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</si>
  <si>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</si>
  <si>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</si>
  <si>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</si>
  <si>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</si>
  <si>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</si>
  <si>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</si>
  <si>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</si>
  <si>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</si>
  <si>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</si>
  <si>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</si>
  <si>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</si>
  <si>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</si>
  <si>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</si>
  <si>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</si>
  <si>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</si>
  <si>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</si>
  <si>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</si>
  <si>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</si>
  <si>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</si>
  <si>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</si>
  <si>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</si>
  <si>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</si>
  <si>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</si>
  <si>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</si>
  <si>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</si>
  <si>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</si>
  <si>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</si>
  <si>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</si>
  <si>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</si>
  <si>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</si>
  <si>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</si>
  <si>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</si>
  <si>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</si>
  <si>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</si>
  <si>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</si>
  <si>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</si>
  <si>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</si>
  <si>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</si>
  <si>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</si>
  <si>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</si>
  <si>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</si>
  <si>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</si>
  <si>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</si>
  <si>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</si>
  <si>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</si>
  <si>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</si>
  <si>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</si>
  <si>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</si>
  <si>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</si>
  <si>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</si>
  <si>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</si>
  <si>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</si>
  <si>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</si>
  <si>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</si>
  <si>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</si>
  <si>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</si>
  <si>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</si>
  <si>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</si>
  <si>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</si>
  <si>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</si>
  <si>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</si>
  <si>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</si>
  <si>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</si>
  <si>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</si>
  <si>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</si>
  <si>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</si>
  <si>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</si>
  <si>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</si>
  <si>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</si>
  <si>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</si>
  <si>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</si>
  <si>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</si>
  <si>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</si>
  <si>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</si>
  <si>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</si>
  <si>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</si>
  <si>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</si>
  <si>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</si>
  <si>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</si>
  <si>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</si>
  <si>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</si>
  <si>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</si>
  <si>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</si>
  <si>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</si>
  <si>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</si>
  <si>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</si>
  <si>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</si>
  <si>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</si>
  <si>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</si>
  <si>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</si>
  <si>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</si>
  <si>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</si>
  <si>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</si>
  <si>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</si>
  <si>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</si>
  <si>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</si>
  <si>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</si>
  <si>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</si>
  <si>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</si>
  <si>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</si>
  <si>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</si>
  <si>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</si>
  <si>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</si>
  <si>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</si>
  <si>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</si>
  <si>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</si>
  <si>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</si>
  <si>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</si>
  <si>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</si>
  <si>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</si>
  <si>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</si>
  <si>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</si>
  <si>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</si>
  <si>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</si>
  <si>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</si>
  <si>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</si>
  <si>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</si>
  <si>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</si>
  <si>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</si>
  <si>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</si>
  <si>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</si>
  <si>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</si>
  <si>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</si>
  <si>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</si>
  <si>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</si>
  <si>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</si>
  <si>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</si>
  <si>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</si>
  <si>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</si>
  <si>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</si>
  <si>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</si>
  <si>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</si>
  <si>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</si>
  <si>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</si>
  <si>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</si>
  <si>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</si>
  <si>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</si>
  <si>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</si>
  <si>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</si>
  <si>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</si>
  <si>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</si>
  <si>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</si>
  <si>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</si>
  <si>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</si>
  <si>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</si>
  <si>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</si>
  <si>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</si>
  <si>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</si>
  <si>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</si>
  <si>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</si>
  <si>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</si>
  <si>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</si>
  <si>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</si>
  <si>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</si>
  <si>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</si>
  <si>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</si>
  <si>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</si>
  <si>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</si>
  <si>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</si>
  <si>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</si>
  <si>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</si>
  <si>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</si>
  <si>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</si>
  <si>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</si>
  <si>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</si>
  <si>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</si>
  <si>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</si>
  <si>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</si>
  <si>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</si>
  <si>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</si>
  <si>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</si>
  <si>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</si>
  <si>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</si>
  <si>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</si>
  <si>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</si>
  <si>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</si>
  <si>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</si>
  <si>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</si>
  <si>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</si>
  <si>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</si>
  <si>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</si>
  <si>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</si>
  <si>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</si>
  <si>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</si>
  <si>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</si>
  <si>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</si>
  <si>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</si>
  <si>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</si>
  <si>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</si>
  <si>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</si>
  <si>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</si>
  <si>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</si>
  <si>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</si>
  <si>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</si>
  <si>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</si>
  <si>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</si>
  <si>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</si>
  <si>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</si>
  <si>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</si>
  <si>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</si>
  <si>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</si>
  <si>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</si>
  <si>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</si>
  <si>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</si>
  <si>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</si>
  <si>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</si>
  <si>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</si>
  <si>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</si>
  <si>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</si>
  <si>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</si>
  <si>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</si>
  <si>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</si>
  <si>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</si>
  <si>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</si>
  <si>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</si>
  <si>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</si>
  <si>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</si>
  <si>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</si>
  <si>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</si>
  <si>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</si>
  <si>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</si>
  <si>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</si>
  <si>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</si>
  <si>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</si>
  <si>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</si>
  <si>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</si>
  <si>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</si>
  <si>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</si>
  <si>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</si>
  <si>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</si>
  <si>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</si>
  <si>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</si>
  <si>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</si>
  <si>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</si>
  <si>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</si>
  <si>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</si>
  <si>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</si>
  <si>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</si>
  <si>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</si>
  <si>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</si>
  <si>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</si>
  <si>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</si>
  <si>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</si>
  <si>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</si>
  <si>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</si>
  <si>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</si>
  <si>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</si>
  <si>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</si>
  <si>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</si>
  <si>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</si>
  <si>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</si>
  <si>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</si>
  <si>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</si>
  <si>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</si>
  <si>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</si>
  <si>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</si>
  <si>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</si>
  <si>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</si>
  <si>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</si>
  <si>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</si>
  <si>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</si>
  <si>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</si>
  <si>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</si>
  <si>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</si>
  <si>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</si>
  <si>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</si>
  <si>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</si>
  <si>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</si>
  <si>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</si>
  <si>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</si>
  <si>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</si>
  <si>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</si>
  <si>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</si>
  <si>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</si>
  <si>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</si>
  <si>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</si>
  <si>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</si>
  <si>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</si>
  <si>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</si>
  <si>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</si>
  <si>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</si>
  <si>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</si>
  <si>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</si>
  <si>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</si>
  <si>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</si>
  <si>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</si>
  <si>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</si>
  <si>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</si>
  <si>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</si>
  <si>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</si>
  <si>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</si>
  <si>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</si>
  <si>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</si>
  <si>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</si>
  <si>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</si>
  <si>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</si>
  <si>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</si>
  <si>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</si>
  <si>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</si>
  <si>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</si>
  <si>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</si>
  <si>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</si>
  <si>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</si>
  <si>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</si>
  <si>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</si>
  <si>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</si>
  <si>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</si>
  <si>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</si>
  <si>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</si>
  <si>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</si>
  <si>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</si>
  <si>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</si>
  <si>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</si>
  <si>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</si>
  <si>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</si>
  <si>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</si>
  <si>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</si>
  <si>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</si>
  <si>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</si>
  <si>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</si>
  <si>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</si>
  <si>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</si>
  <si>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</si>
  <si>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</si>
  <si>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</si>
  <si>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</si>
  <si>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</si>
  <si>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</si>
  <si>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</si>
  <si>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</si>
  <si>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</si>
  <si>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</si>
  <si>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</si>
  <si>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</si>
  <si>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</si>
  <si>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</si>
  <si>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</si>
  <si>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</si>
  <si>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</si>
  <si>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</si>
  <si>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</si>
  <si>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</si>
  <si>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</si>
  <si>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</si>
  <si>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</si>
  <si>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</si>
  <si>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</si>
  <si>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</si>
  <si>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</si>
  <si>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</si>
  <si>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</si>
  <si>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</si>
  <si>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</si>
  <si>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</si>
  <si>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</si>
  <si>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</si>
  <si>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</si>
  <si>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</si>
  <si>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</si>
  <si>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</si>
  <si>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</si>
  <si>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</si>
  <si>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</si>
  <si>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</si>
  <si>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</si>
  <si>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</si>
  <si>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</si>
  <si>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</si>
  <si>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</si>
  <si>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</si>
  <si>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</si>
  <si>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</si>
  <si>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</si>
  <si>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</si>
  <si>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</si>
  <si>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</si>
  <si>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</si>
  <si>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</si>
  <si>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</si>
  <si>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</si>
  <si>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</si>
  <si>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</si>
  <si>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</si>
  <si>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</si>
  <si>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</si>
  <si>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</si>
  <si>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</si>
  <si>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</si>
  <si>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</si>
  <si>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</si>
  <si>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</si>
  <si>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</si>
  <si>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</si>
  <si>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</si>
  <si>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</si>
  <si>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</si>
  <si>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</si>
  <si>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</si>
  <si>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</si>
  <si>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</si>
  <si>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</si>
  <si>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</si>
  <si>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</si>
  <si>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</si>
  <si>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</si>
  <si>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</si>
  <si>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</si>
  <si>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</si>
  <si>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</si>
  <si>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</si>
  <si>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</si>
  <si>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</si>
  <si>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</si>
  <si>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</si>
  <si>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</si>
  <si>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</si>
  <si>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</si>
  <si>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</si>
  <si>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</si>
  <si>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</si>
  <si>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</si>
  <si>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</si>
  <si>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</si>
  <si>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</si>
  <si>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</si>
  <si>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</si>
  <si>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</si>
  <si>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</si>
  <si>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</si>
  <si>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</si>
  <si>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</si>
  <si>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</si>
  <si>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</si>
  <si>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</si>
  <si>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</si>
  <si>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</si>
  <si>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</si>
  <si>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</si>
  <si>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</si>
  <si>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</si>
  <si>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</si>
  <si>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</si>
  <si>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</si>
  <si>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</si>
  <si>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</si>
  <si>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</si>
  <si>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</si>
  <si>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</si>
  <si>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</si>
  <si>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</si>
  <si>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</si>
  <si>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</si>
  <si>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</si>
  <si>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</si>
  <si>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</si>
  <si>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</si>
  <si>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</si>
  <si>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</si>
  <si>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</si>
  <si>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</si>
  <si>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</si>
  <si>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</si>
  <si>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</si>
  <si>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</si>
  <si>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</si>
  <si>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</si>
  <si>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</si>
  <si>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</si>
  <si>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</si>
  <si>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</si>
  <si>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</si>
  <si>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</si>
  <si>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</si>
  <si>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</si>
  <si>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</si>
  <si>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</si>
  <si>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</si>
  <si>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</si>
  <si>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</si>
  <si>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</si>
  <si>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</si>
  <si>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</si>
  <si>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</si>
  <si>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</si>
  <si>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</si>
  <si>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</si>
  <si>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</si>
  <si>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</si>
  <si>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</si>
  <si>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</si>
  <si>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</si>
  <si>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</si>
  <si>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</si>
  <si>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</si>
  <si>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</si>
  <si>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</si>
  <si>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</si>
  <si>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</si>
  <si>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</si>
  <si>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</si>
  <si>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</si>
  <si>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</si>
  <si>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</si>
  <si>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</si>
  <si>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</si>
  <si>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</si>
  <si>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</si>
  <si>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</si>
  <si>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</si>
  <si>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</si>
  <si>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</si>
  <si>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</si>
  <si>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</si>
  <si>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</si>
  <si>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</si>
  <si>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</si>
  <si>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</si>
  <si>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</si>
  <si>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</si>
  <si>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</si>
  <si>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</si>
  <si>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</si>
  <si>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</si>
  <si>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</si>
  <si>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</si>
  <si>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</si>
  <si>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</si>
  <si>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</si>
  <si>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</si>
  <si>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</si>
  <si>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</si>
  <si>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</si>
  <si>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</si>
  <si>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</si>
  <si>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</si>
  <si>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</si>
  <si>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</si>
  <si>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</si>
  <si>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</si>
  <si>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</si>
  <si>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</si>
  <si>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</si>
  <si>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</si>
  <si>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</si>
  <si>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</si>
  <si>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</si>
  <si>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</si>
  <si>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</si>
  <si>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</si>
  <si>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</si>
  <si>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</si>
  <si>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</si>
  <si>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</si>
  <si>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</si>
  <si>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</si>
  <si>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</si>
  <si>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</si>
  <si>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</si>
  <si>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</si>
  <si>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</si>
  <si>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</si>
  <si>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</si>
  <si>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</si>
  <si>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</si>
  <si>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</si>
  <si>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</si>
  <si>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</si>
  <si>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</si>
  <si>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</si>
  <si>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</si>
  <si>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</si>
  <si>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</si>
  <si>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</si>
  <si>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</si>
  <si>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</si>
  <si>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</si>
  <si>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</si>
  <si>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</si>
  <si>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</si>
  <si>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</si>
  <si>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</si>
  <si>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</si>
  <si>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</si>
  <si>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</si>
  <si>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</si>
  <si>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</si>
  <si>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</si>
  <si>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</si>
  <si>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</si>
  <si>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</si>
  <si>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</si>
  <si>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</si>
  <si>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</si>
  <si>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</si>
  <si>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</si>
  <si>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</si>
  <si>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</si>
  <si>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</si>
  <si>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</si>
  <si>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</si>
  <si>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</si>
  <si>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</si>
  <si>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</si>
  <si>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</si>
  <si>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</si>
  <si>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</si>
  <si>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</si>
  <si>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</si>
  <si>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</si>
  <si>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</si>
  <si>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</si>
  <si>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</si>
  <si>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</si>
  <si>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</si>
  <si>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</si>
  <si>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</si>
  <si>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</si>
  <si>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</si>
  <si>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</si>
  <si>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</si>
  <si>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</si>
  <si>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</si>
  <si>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</si>
  <si>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</si>
  <si>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</si>
  <si>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</si>
  <si>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</si>
  <si>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</si>
  <si>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</si>
  <si>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</si>
  <si>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</si>
  <si>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</si>
  <si>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</si>
  <si>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</si>
  <si>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</si>
  <si>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</si>
  <si>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</si>
  <si>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</si>
  <si>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</si>
  <si>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</si>
  <si>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</si>
  <si>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</si>
  <si>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</si>
  <si>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</si>
  <si>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</si>
  <si>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</si>
  <si>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</si>
  <si>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</si>
  <si>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</si>
  <si>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</si>
  <si>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</si>
  <si>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</si>
  <si>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</si>
  <si>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</si>
  <si>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</si>
  <si>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</si>
  <si>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</si>
  <si>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</si>
  <si>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</si>
  <si>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</si>
  <si>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</si>
  <si>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</si>
  <si>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</si>
  <si>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</si>
  <si>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</si>
  <si>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</si>
  <si>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</si>
  <si>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</si>
  <si>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</si>
  <si>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</si>
  <si>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</si>
  <si>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</si>
  <si>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</si>
  <si>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</si>
  <si>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</si>
  <si>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</si>
  <si>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</si>
  <si>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</si>
  <si>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</si>
  <si>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</si>
  <si>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</si>
  <si>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</si>
  <si>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</si>
  <si>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</si>
  <si>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</si>
  <si>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</si>
  <si>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</si>
  <si>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</si>
  <si>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</si>
  <si>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</si>
  <si>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</si>
  <si>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</si>
  <si>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</si>
  <si>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</si>
  <si>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</si>
  <si>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</si>
  <si>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</si>
  <si>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</si>
  <si>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</si>
  <si>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</si>
  <si>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</si>
  <si>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</si>
  <si>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</si>
  <si>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</si>
  <si>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</si>
  <si>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</si>
  <si>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</si>
  <si>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</si>
  <si>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</si>
  <si>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</si>
  <si>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</si>
  <si>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</si>
  <si>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</si>
  <si>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</si>
  <si>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</si>
  <si>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</si>
  <si>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</si>
  <si>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</si>
  <si>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</si>
  <si>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</si>
  <si>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</si>
  <si>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</si>
  <si>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</si>
  <si>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</si>
  <si>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</si>
  <si>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</si>
  <si>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</si>
  <si>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</si>
  <si>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</si>
  <si>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</si>
  <si>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</si>
  <si>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</si>
  <si>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</si>
  <si>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</si>
  <si>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</si>
  <si>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</si>
  <si>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</si>
  <si>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</si>
  <si>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</si>
  <si>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</si>
  <si>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</si>
  <si>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</si>
  <si>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</si>
  <si>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</si>
  <si>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</si>
  <si>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</si>
  <si>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</si>
  <si>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</si>
  <si>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</si>
  <si>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</si>
  <si>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</si>
  <si>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</si>
  <si>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</si>
  <si>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</si>
  <si>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</si>
  <si>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</si>
  <si>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</si>
  <si>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</si>
  <si>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</si>
  <si>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</si>
  <si>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</si>
  <si>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</si>
  <si>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</si>
  <si>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</si>
  <si>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</si>
  <si>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</si>
  <si>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</si>
  <si>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</si>
  <si>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</si>
  <si>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</si>
  <si>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</si>
  <si>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</si>
  <si>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</si>
  <si>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</si>
  <si>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</si>
  <si>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</si>
  <si>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</si>
  <si>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</si>
  <si>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</si>
  <si>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</si>
  <si>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</si>
  <si>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</si>
  <si>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</si>
  <si>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</si>
  <si>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</si>
  <si>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</si>
  <si>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</si>
  <si>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</si>
  <si>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</si>
  <si>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</si>
  <si>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</si>
  <si>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</si>
  <si>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</si>
  <si>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</si>
  <si>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</si>
  <si>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</si>
  <si>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</si>
  <si>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</si>
  <si>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</si>
  <si>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</si>
  <si>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</si>
  <si>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</si>
  <si>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</si>
  <si>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</si>
  <si>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</si>
  <si>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</si>
  <si>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</si>
  <si>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</si>
  <si>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</si>
  <si>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</si>
  <si>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</si>
  <si>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</si>
  <si>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</si>
  <si>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</si>
  <si>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</si>
  <si>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</si>
  <si>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</si>
  <si>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</si>
  <si>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</si>
  <si>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</si>
  <si>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</si>
  <si>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</si>
  <si>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</si>
  <si>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</si>
  <si>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</si>
  <si>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</si>
  <si>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</si>
  <si>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</si>
  <si>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</si>
  <si>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</si>
  <si>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</si>
  <si>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</si>
  <si>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</si>
  <si>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</si>
  <si>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</si>
  <si>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</si>
  <si>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</si>
  <si>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</si>
  <si>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</si>
  <si>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</si>
  <si>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</si>
  <si>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</si>
  <si>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</si>
  <si>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</si>
  <si>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</si>
  <si>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</si>
  <si>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</si>
  <si>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</si>
  <si>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</si>
  <si>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</si>
  <si>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</si>
  <si>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</si>
  <si>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</si>
  <si>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</si>
  <si>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</si>
  <si>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</si>
  <si>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</si>
  <si>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</si>
  <si>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</si>
  <si>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</si>
  <si>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</si>
  <si>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</si>
  <si>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</si>
  <si>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</si>
  <si>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</si>
  <si>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</si>
  <si>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</si>
  <si>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</si>
  <si>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</si>
  <si>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</si>
  <si>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</si>
  <si>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</si>
  <si>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</si>
  <si>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</si>
  <si>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</si>
  <si>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</si>
  <si>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</si>
  <si>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</si>
  <si>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</si>
  <si>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</si>
  <si>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</si>
  <si>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</si>
  <si>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</si>
  <si>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</si>
  <si>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</si>
  <si>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</si>
  <si>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</si>
  <si>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</si>
  <si>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</si>
  <si>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</si>
  <si>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</si>
  <si>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</si>
  <si>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</si>
  <si>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</si>
  <si>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</si>
  <si>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</si>
  <si>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</si>
  <si>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</si>
  <si>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</si>
  <si>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</si>
  <si>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</si>
  <si>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</si>
  <si>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</si>
  <si>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</si>
  <si>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</si>
  <si>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</si>
  <si>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</si>
  <si>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</si>
  <si>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</si>
  <si>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</si>
  <si>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</si>
  <si>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</si>
  <si>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</si>
  <si>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</si>
  <si>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</si>
  <si>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</si>
  <si>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</si>
  <si>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</si>
  <si>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</si>
  <si>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</si>
  <si>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</si>
  <si>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</si>
  <si>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</si>
  <si>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</si>
  <si>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</si>
  <si>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</si>
  <si>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</si>
  <si>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</si>
  <si>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</si>
  <si>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</si>
  <si>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</si>
  <si>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</si>
  <si>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</si>
  <si>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</si>
  <si>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</si>
  <si>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</si>
  <si>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</si>
  <si>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</si>
  <si>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</si>
  <si>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</si>
  <si>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</si>
  <si>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</si>
  <si>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</si>
  <si>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</si>
  <si>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</si>
  <si>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</si>
  <si>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</si>
  <si>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</si>
  <si>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</si>
  <si>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</si>
  <si>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</si>
  <si>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</si>
  <si>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</si>
  <si>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</si>
  <si>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</si>
  <si>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</si>
  <si>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</si>
  <si>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</si>
  <si>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</si>
  <si>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</si>
  <si>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</si>
  <si>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</si>
  <si>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</si>
  <si>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</si>
  <si>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</si>
  <si>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</si>
  <si>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</si>
  <si>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</si>
  <si>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</si>
  <si>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</si>
  <si>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</si>
  <si>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</si>
  <si>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</si>
  <si>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</si>
  <si>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</si>
  <si>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</si>
  <si>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</si>
  <si>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</si>
  <si>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</si>
  <si>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</si>
  <si>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</si>
  <si>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</si>
  <si>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</si>
  <si>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</si>
  <si>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</si>
  <si>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</si>
  <si>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</si>
  <si>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</si>
  <si>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</si>
  <si>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</si>
  <si>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</si>
  <si>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</si>
  <si>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</si>
  <si>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</si>
  <si>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</si>
  <si>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</si>
  <si>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</si>
  <si>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</si>
  <si>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</si>
  <si>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</si>
  <si>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</si>
  <si>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</si>
  <si>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</si>
  <si>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</si>
  <si>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</si>
  <si>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</si>
  <si>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</si>
  <si>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</si>
  <si>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</si>
  <si>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</si>
  <si>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</si>
  <si>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</si>
  <si>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</si>
  <si>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</si>
  <si>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</si>
  <si>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</si>
  <si>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</si>
  <si>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</si>
  <si>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</si>
  <si>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</si>
  <si>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</si>
  <si>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</si>
  <si>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</si>
  <si>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</si>
  <si>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</si>
  <si>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</si>
  <si>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</si>
  <si>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</si>
  <si>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</si>
  <si>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</si>
  <si>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</si>
  <si>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</si>
  <si>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</si>
  <si>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</si>
  <si>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</si>
  <si>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</si>
  <si>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</si>
  <si>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</si>
  <si>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</si>
  <si>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</si>
  <si>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</si>
  <si>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</si>
  <si>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</si>
  <si>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</si>
  <si>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</si>
  <si>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</si>
  <si>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</si>
  <si>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</si>
  <si>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</si>
  <si>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</si>
  <si>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</si>
  <si>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</si>
  <si>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</si>
  <si>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</si>
  <si>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</si>
  <si>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</si>
  <si>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</si>
  <si>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</si>
  <si>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</si>
  <si>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</si>
  <si>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</si>
  <si>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</si>
  <si>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</si>
  <si>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</si>
  <si>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</si>
  <si>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</si>
  <si>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</si>
  <si>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</si>
  <si>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</si>
  <si>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</si>
  <si>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</si>
  <si>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</si>
  <si>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</si>
  <si>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</si>
  <si>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</si>
  <si>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</si>
  <si>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</si>
  <si>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</si>
  <si>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</si>
  <si>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</si>
  <si>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</si>
  <si>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</si>
  <si>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</si>
  <si>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</si>
  <si>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</si>
  <si>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</si>
  <si>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</si>
  <si>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</si>
  <si>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</si>
  <si>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</si>
  <si>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</si>
  <si>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</si>
  <si>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</si>
  <si>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</si>
  <si>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</si>
  <si>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</si>
  <si>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</si>
  <si>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</si>
  <si>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</si>
  <si>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</si>
  <si>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</si>
  <si>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</si>
  <si>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</si>
  <si>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</si>
  <si>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</si>
  <si>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</si>
  <si>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</si>
  <si>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</si>
  <si>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</si>
  <si>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</si>
  <si>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</si>
  <si>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</si>
  <si>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</si>
  <si>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</si>
  <si>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</si>
  <si>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</si>
  <si>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</si>
  <si>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</si>
  <si>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</si>
  <si>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</si>
  <si>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</si>
  <si>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</si>
  <si>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</si>
  <si>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</si>
  <si>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</si>
  <si>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</si>
  <si>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</si>
  <si>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</si>
  <si>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</si>
  <si>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</si>
  <si>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</si>
  <si>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</si>
  <si>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</si>
  <si>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</si>
  <si>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</si>
  <si>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</si>
  <si>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</si>
  <si>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</si>
  <si>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</si>
  <si>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</si>
  <si>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</si>
  <si>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</si>
  <si>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</si>
  <si>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</si>
  <si>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</si>
  <si>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</si>
  <si>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</si>
  <si>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</si>
  <si>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</si>
  <si>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</si>
  <si>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</si>
  <si>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</si>
  <si>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</si>
  <si>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</si>
  <si>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</si>
  <si>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</si>
  <si>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</si>
  <si>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</si>
  <si>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</si>
  <si>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</si>
  <si>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</si>
  <si>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</si>
  <si>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</si>
  <si>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</si>
  <si>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</si>
  <si>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</si>
  <si>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</si>
  <si>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</si>
  <si>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</si>
  <si>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</si>
  <si>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</si>
  <si>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</si>
  <si>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</si>
  <si>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</si>
  <si>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</si>
  <si>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</si>
  <si>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</si>
  <si>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</si>
  <si>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</si>
  <si>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</si>
  <si>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</si>
  <si>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</si>
  <si>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</si>
  <si>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</si>
  <si>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</si>
  <si>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</si>
  <si>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</si>
  <si>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</si>
  <si>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</si>
  <si>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</si>
  <si>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</si>
  <si>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</si>
  <si>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</si>
  <si>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</si>
  <si>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</si>
  <si>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</si>
  <si>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</si>
  <si>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</si>
  <si>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</si>
  <si>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</si>
  <si>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</si>
  <si>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</si>
  <si>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</si>
  <si>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</si>
  <si>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</si>
  <si>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</si>
  <si>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</si>
  <si>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</si>
  <si>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</si>
  <si>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</si>
  <si>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</si>
  <si>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</si>
  <si>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</si>
  <si>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</si>
  <si>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</si>
  <si>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</si>
  <si>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</si>
  <si>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</si>
  <si>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</si>
  <si>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</si>
  <si>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</si>
  <si>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</si>
  <si>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</si>
  <si>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</si>
  <si>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</si>
  <si>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</si>
  <si>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</si>
  <si>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</si>
  <si>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</si>
  <si>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</si>
  <si>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</si>
  <si>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</si>
  <si>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</si>
  <si>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</si>
  <si>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</si>
  <si>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</si>
  <si>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</si>
  <si>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</si>
  <si>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</si>
  <si>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</si>
  <si>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</si>
  <si>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</si>
  <si>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</si>
  <si>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</si>
  <si>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</si>
  <si>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</si>
  <si>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</si>
  <si>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</si>
  <si>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</si>
  <si>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</si>
  <si>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</si>
  <si>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</si>
  <si>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</si>
  <si>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</si>
  <si>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</si>
  <si>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</si>
  <si>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</si>
  <si>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</si>
  <si>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</si>
  <si>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</si>
  <si>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</si>
  <si>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</si>
  <si>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</si>
  <si>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</si>
  <si>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</si>
  <si>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</si>
  <si>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</si>
  <si>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</si>
  <si>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</si>
  <si>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</si>
  <si>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</si>
  <si>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</si>
  <si>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</si>
  <si>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</si>
  <si>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</si>
  <si>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</si>
  <si>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</si>
  <si>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</si>
  <si>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</si>
  <si>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</si>
  <si>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</si>
  <si>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</si>
  <si>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</si>
  <si>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</si>
  <si>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</si>
  <si>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</si>
  <si>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</si>
  <si>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</si>
  <si>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</si>
  <si>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</si>
  <si>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</si>
  <si>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</si>
  <si>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</si>
  <si>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</si>
  <si>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</si>
  <si>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</si>
  <si>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</si>
  <si>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</si>
  <si>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</si>
  <si>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</si>
  <si>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</si>
  <si>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</si>
  <si>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</si>
  <si>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</si>
  <si>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</si>
  <si>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</si>
  <si>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</si>
  <si>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</si>
  <si>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</si>
  <si>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</si>
  <si>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</si>
  <si>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</si>
  <si>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</si>
  <si>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</si>
  <si>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</si>
  <si>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</si>
  <si>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</si>
  <si>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</si>
  <si>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</si>
  <si>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</si>
  <si>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</si>
  <si>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</si>
  <si>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</si>
  <si>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</si>
  <si>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</si>
  <si>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</si>
  <si>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</si>
  <si>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</si>
  <si>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</si>
  <si>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</si>
  <si>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</si>
  <si>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</si>
  <si>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</si>
  <si>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</si>
  <si>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</si>
  <si>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</si>
  <si>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</si>
  <si>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</si>
  <si>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</si>
  <si>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</si>
  <si>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</si>
  <si>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</si>
  <si>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</si>
  <si>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</si>
  <si>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</si>
  <si>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</si>
  <si>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</si>
  <si>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</si>
  <si>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</si>
  <si>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</si>
  <si>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</si>
  <si>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</si>
  <si>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</si>
  <si>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</si>
  <si>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</si>
  <si>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</si>
  <si>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</si>
  <si>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</si>
  <si>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</si>
  <si>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</si>
  <si>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</si>
  <si>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</si>
  <si>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</si>
  <si>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</si>
  <si>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</si>
  <si>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</si>
  <si>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</si>
  <si>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</si>
  <si>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</si>
  <si>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</si>
  <si>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</si>
  <si>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</si>
  <si>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</si>
  <si>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</si>
  <si>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</si>
  <si>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</si>
  <si>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</si>
  <si>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</si>
  <si>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</si>
  <si>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</si>
  <si>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</si>
  <si>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</si>
  <si>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</si>
  <si>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</si>
  <si>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</si>
  <si>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</si>
  <si>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</si>
  <si>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</si>
  <si>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</si>
  <si>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</si>
  <si>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</si>
  <si>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</si>
  <si>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</si>
  <si>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</si>
  <si>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</si>
  <si>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</si>
  <si>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</si>
  <si>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</si>
  <si>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</si>
  <si>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</si>
  <si>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</si>
  <si>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</si>
  <si>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</si>
  <si>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</si>
  <si>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</si>
  <si>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</si>
  <si>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</si>
  <si>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</si>
  <si>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</si>
  <si>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</si>
  <si>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</si>
  <si>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</si>
  <si>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</si>
  <si>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</si>
  <si>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</si>
  <si>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</si>
  <si>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</si>
  <si>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</si>
  <si>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</si>
  <si>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</si>
  <si>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</si>
  <si>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</si>
  <si>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</si>
  <si>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</si>
  <si>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</si>
  <si>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</si>
  <si>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</si>
  <si>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</si>
  <si>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</si>
  <si>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</si>
  <si>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</si>
  <si>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</si>
  <si>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</si>
  <si>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</si>
  <si>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</si>
  <si>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</si>
  <si>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</si>
  <si>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</si>
  <si>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</si>
  <si>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</si>
  <si>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</si>
  <si>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</si>
  <si>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</si>
  <si>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</si>
  <si>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</si>
  <si>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</si>
  <si>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</si>
  <si>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</si>
  <si>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</si>
  <si>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</si>
  <si>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</si>
  <si>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</si>
  <si>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</si>
  <si>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</si>
  <si>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</si>
  <si>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</si>
  <si>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</si>
  <si>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</si>
  <si>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</si>
  <si>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</si>
  <si>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</si>
  <si>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</si>
  <si>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</si>
  <si>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</si>
  <si>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</si>
  <si>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</si>
  <si>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</si>
  <si>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</si>
  <si>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</si>
  <si>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</si>
  <si>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</si>
  <si>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</si>
  <si>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</si>
  <si>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</si>
  <si>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</si>
  <si>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</si>
  <si>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</si>
  <si>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</si>
  <si>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</si>
  <si>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</si>
  <si>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</si>
  <si>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</si>
  <si>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</si>
  <si>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</si>
  <si>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</si>
  <si>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</si>
  <si>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</si>
  <si>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</si>
  <si>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</si>
  <si>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</si>
  <si>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</si>
  <si>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</si>
  <si>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</si>
  <si>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</si>
  <si>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</si>
  <si>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</si>
  <si>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</si>
  <si>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</si>
  <si>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</si>
  <si>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</si>
  <si>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</si>
  <si>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</si>
  <si>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</si>
  <si>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</si>
  <si>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</si>
  <si>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</si>
  <si>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</si>
  <si>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</si>
  <si>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</si>
  <si>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</si>
  <si>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</si>
  <si>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</si>
  <si>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</si>
  <si>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</si>
  <si>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</si>
  <si>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</si>
  <si>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</si>
  <si>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</si>
  <si>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</si>
  <si>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</si>
  <si>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</si>
  <si>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</si>
  <si>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</si>
  <si>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</si>
  <si>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</si>
  <si>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</si>
  <si>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</si>
  <si>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</si>
  <si>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</si>
  <si>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</si>
  <si>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</si>
  <si>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</si>
  <si>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</si>
  <si>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</si>
  <si>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</si>
  <si>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</si>
  <si>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</si>
  <si>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</si>
  <si>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</si>
  <si>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</si>
  <si>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</si>
  <si>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</si>
  <si>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</si>
  <si>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</si>
  <si>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</si>
  <si>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</si>
  <si>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</si>
  <si>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</si>
  <si>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</si>
  <si>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</si>
  <si>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</si>
  <si>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</si>
  <si>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</si>
  <si>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</si>
  <si>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</si>
  <si>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</si>
  <si>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</si>
  <si>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</si>
  <si>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</si>
  <si>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</si>
  <si>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</si>
  <si>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</si>
  <si>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</si>
  <si>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</si>
  <si>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</si>
  <si>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</si>
  <si>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</si>
  <si>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</si>
  <si>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</si>
  <si>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</si>
  <si>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</si>
  <si>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</si>
  <si>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</si>
  <si>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</si>
  <si>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</si>
  <si>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</si>
  <si>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</si>
  <si>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</si>
  <si>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</si>
  <si>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</si>
  <si>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</si>
  <si>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</si>
  <si>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</si>
  <si>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</si>
  <si>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</si>
  <si>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</si>
  <si>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</si>
  <si>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</si>
  <si>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</si>
  <si>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</si>
  <si>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</si>
  <si>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</si>
  <si>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</si>
  <si>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</si>
  <si>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</si>
  <si>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</si>
  <si>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</si>
  <si>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</si>
  <si>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</si>
  <si>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</si>
  <si>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</si>
  <si>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</si>
  <si>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</si>
  <si>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</si>
  <si>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</si>
  <si>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</si>
  <si>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</si>
  <si>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</si>
  <si>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</si>
  <si>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</si>
  <si>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</si>
  <si>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</si>
  <si>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</si>
  <si>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</si>
  <si>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</si>
  <si>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</si>
  <si>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</si>
  <si>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</si>
  <si>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</si>
  <si>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</si>
  <si>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</si>
  <si>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</si>
  <si>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</si>
  <si>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</si>
  <si>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</si>
  <si>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</si>
  <si>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</si>
  <si>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</si>
  <si>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</si>
  <si>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</si>
  <si>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</si>
  <si>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</si>
  <si>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</si>
  <si>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</si>
  <si>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</si>
  <si>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</si>
  <si>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</si>
  <si>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</si>
  <si>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</si>
  <si>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</si>
  <si>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</si>
  <si>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</si>
  <si>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</si>
  <si>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</si>
  <si>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</si>
  <si>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</si>
  <si>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</si>
  <si>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</si>
  <si>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</si>
  <si>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</si>
  <si>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</si>
  <si>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</si>
  <si>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</si>
  <si>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</si>
  <si>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</si>
  <si>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</si>
  <si>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</si>
  <si>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</si>
  <si>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</si>
  <si>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</si>
  <si>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</si>
  <si>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</si>
  <si>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</si>
  <si>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</si>
  <si>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</si>
  <si>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</si>
  <si>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</si>
  <si>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</si>
  <si>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</si>
  <si>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</si>
  <si>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</si>
  <si>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</si>
  <si>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</si>
  <si>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</si>
  <si>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</si>
  <si>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</si>
  <si>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</si>
  <si>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</si>
  <si>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</si>
  <si>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</si>
  <si>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</si>
  <si>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</si>
  <si>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</si>
  <si>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</si>
  <si>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</si>
  <si>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</si>
  <si>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</si>
  <si>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</si>
  <si>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</si>
  <si>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</si>
  <si>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</si>
  <si>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</si>
  <si>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</si>
  <si>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</si>
  <si>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</si>
  <si>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</si>
  <si>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</si>
  <si>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</si>
  <si>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</si>
  <si>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</si>
  <si>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</si>
  <si>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</si>
  <si>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</si>
  <si>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</si>
  <si>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</si>
  <si>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</si>
  <si>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</si>
  <si>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</si>
  <si>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</si>
  <si>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</si>
  <si>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</si>
  <si>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</si>
  <si>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</si>
  <si>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</si>
  <si>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</si>
  <si>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</si>
  <si>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</si>
  <si>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</si>
  <si>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</si>
  <si>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</si>
  <si>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</si>
  <si>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</si>
  <si>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</si>
  <si>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</si>
  <si>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</si>
  <si>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</si>
  <si>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</si>
  <si>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</si>
  <si>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</si>
  <si>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</si>
  <si>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</si>
  <si>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</si>
  <si>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</si>
  <si>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</si>
  <si>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</si>
  <si>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</si>
  <si>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</si>
  <si>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</si>
  <si>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</si>
  <si>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</si>
  <si>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</si>
  <si>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</si>
  <si>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</si>
  <si>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</si>
  <si>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</si>
  <si>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</si>
  <si>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</si>
  <si>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</si>
  <si>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</si>
  <si>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</si>
  <si>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</si>
  <si>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</si>
  <si>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</si>
  <si>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</si>
  <si>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</si>
  <si>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</si>
  <si>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</si>
  <si>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</si>
  <si>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</si>
  <si>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</si>
  <si>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</si>
  <si>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</si>
  <si>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</si>
  <si>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</si>
  <si>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</si>
  <si>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</si>
  <si>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</si>
  <si>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</si>
  <si>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</si>
  <si>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</si>
  <si>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</si>
  <si>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</si>
  <si>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</si>
  <si>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</si>
  <si>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</si>
  <si>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</si>
  <si>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</si>
  <si>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</si>
  <si>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</si>
  <si>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</si>
  <si>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</si>
  <si>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</si>
  <si>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</si>
  <si>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</si>
  <si>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</si>
  <si>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</si>
  <si>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</si>
  <si>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</si>
  <si>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</si>
  <si>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</si>
  <si>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</si>
  <si>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</si>
  <si>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</si>
  <si>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</si>
  <si>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</si>
  <si>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</si>
  <si>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</si>
  <si>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</si>
  <si>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</si>
  <si>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</si>
  <si>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</si>
  <si>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</si>
  <si>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</si>
  <si>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</si>
  <si>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</si>
  <si>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</si>
  <si>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</si>
  <si>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</si>
  <si>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</si>
  <si>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</si>
  <si>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</si>
  <si>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</si>
  <si>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</si>
  <si>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</si>
  <si>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</si>
  <si>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</si>
  <si>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</si>
  <si>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</si>
  <si>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</si>
  <si>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</si>
  <si>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</si>
  <si>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</si>
  <si>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</si>
  <si>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</si>
  <si>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</si>
  <si>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</si>
  <si>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</si>
  <si>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</si>
  <si>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</si>
  <si>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</si>
  <si>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</si>
  <si>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</si>
  <si>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</si>
  <si>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</si>
  <si>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</si>
  <si>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</si>
  <si>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</si>
  <si>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</si>
  <si>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</si>
  <si>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</si>
  <si>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</si>
  <si>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</si>
  <si>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</si>
  <si>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</si>
  <si>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</si>
  <si>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</si>
  <si>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</si>
  <si>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</si>
  <si>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</si>
  <si>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</si>
  <si>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</si>
  <si>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</si>
  <si>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</si>
  <si>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</si>
  <si>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</si>
  <si>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</si>
  <si>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</si>
  <si>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</si>
  <si>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</si>
  <si>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</si>
  <si>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</si>
  <si>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</si>
  <si>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</si>
  <si>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</si>
  <si>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</si>
  <si>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</si>
  <si>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</si>
  <si>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</si>
  <si>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</si>
  <si>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</si>
  <si>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</si>
  <si>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</si>
  <si>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</si>
  <si>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</si>
  <si>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</si>
  <si>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</si>
  <si>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</si>
  <si>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</si>
  <si>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</si>
  <si>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</si>
  <si>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</si>
  <si>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</si>
  <si>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</si>
  <si>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</si>
  <si>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</si>
  <si>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</si>
  <si>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</si>
  <si>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</si>
  <si>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</si>
  <si>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</si>
  <si>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</si>
  <si>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</si>
  <si>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</si>
  <si>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</si>
  <si>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</si>
  <si>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</si>
  <si>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</si>
  <si>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</si>
  <si>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</si>
  <si>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</si>
  <si>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</si>
  <si>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</si>
  <si>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</si>
  <si>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</si>
  <si>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</si>
  <si>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</si>
  <si>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</si>
  <si>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</si>
  <si>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</si>
  <si>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</si>
  <si>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</si>
  <si>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</si>
  <si>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</si>
  <si>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</si>
  <si>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</si>
  <si>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</si>
  <si>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</si>
  <si>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</si>
  <si>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</si>
  <si>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</si>
  <si>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</si>
  <si>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</si>
  <si>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</si>
  <si>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</si>
  <si>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</si>
  <si>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</si>
  <si>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</si>
  <si>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</si>
  <si>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</si>
  <si>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</si>
  <si>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</si>
  <si>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</si>
  <si>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</si>
  <si>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</si>
  <si>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</si>
  <si>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</si>
  <si>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</si>
  <si>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</si>
  <si>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</si>
  <si>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</si>
  <si>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</si>
  <si>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</si>
  <si>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</si>
  <si>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</si>
  <si>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</si>
  <si>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</si>
  <si>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</si>
  <si>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</si>
  <si>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</si>
  <si>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</si>
  <si>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</si>
  <si>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</si>
  <si>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</si>
  <si>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</si>
  <si>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</si>
  <si>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</si>
  <si>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</si>
  <si>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</si>
  <si>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</si>
  <si>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</si>
  <si>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</si>
  <si>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</si>
  <si>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</si>
  <si>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</si>
  <si>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</si>
  <si>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</si>
  <si>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</si>
  <si>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</si>
  <si>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</si>
  <si>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</si>
  <si>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</si>
  <si>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</si>
  <si>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</si>
  <si>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</si>
  <si>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</si>
  <si>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</si>
  <si>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</si>
  <si>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</si>
  <si>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</si>
  <si>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</si>
  <si>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</si>
  <si>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</si>
  <si>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</si>
  <si>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</si>
  <si>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</si>
  <si>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</si>
  <si>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</si>
  <si>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</si>
  <si>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</si>
  <si>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</si>
  <si>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</si>
  <si>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</si>
  <si>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</si>
  <si>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</si>
  <si>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</si>
  <si>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</si>
  <si>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</si>
  <si>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</si>
  <si>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</si>
  <si>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</si>
  <si>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</si>
  <si>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</si>
  <si>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</si>
  <si>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</si>
  <si>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</si>
  <si>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</si>
  <si>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</si>
  <si>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</si>
  <si>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</si>
  <si>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</si>
  <si>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</si>
  <si>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</si>
  <si>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</si>
  <si>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</si>
  <si>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</si>
  <si>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</si>
  <si>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</si>
  <si>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</si>
  <si>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</si>
  <si>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</si>
  <si>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</si>
  <si>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</si>
  <si>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</si>
  <si>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</si>
  <si>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</si>
  <si>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</si>
  <si>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</si>
  <si>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</si>
  <si>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</si>
  <si>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</si>
  <si>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</si>
  <si>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</si>
  <si>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</si>
  <si>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</si>
  <si>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</si>
  <si>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</si>
  <si>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</si>
  <si>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</si>
  <si>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</si>
  <si>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</si>
  <si>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</si>
  <si>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</si>
  <si>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</si>
  <si>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</si>
  <si>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</si>
  <si>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</si>
  <si>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</si>
  <si>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</si>
  <si>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</si>
  <si>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</si>
  <si>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</si>
  <si>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</si>
  <si>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</si>
  <si>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</si>
  <si>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</si>
  <si>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</si>
  <si>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</si>
  <si>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</si>
  <si>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</si>
  <si>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</si>
  <si>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</si>
  <si>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</si>
  <si>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</si>
  <si>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</si>
  <si>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</si>
  <si>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</si>
  <si>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</si>
  <si>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</si>
  <si>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</si>
  <si>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</si>
  <si>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</si>
  <si>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</si>
  <si>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</si>
  <si>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</si>
  <si>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</si>
  <si>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</si>
  <si>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</si>
  <si>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</si>
  <si>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</si>
  <si>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</si>
  <si>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</si>
  <si>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</si>
  <si>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</si>
  <si>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</si>
  <si>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</si>
  <si>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</si>
  <si>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</si>
  <si>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</si>
  <si>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</si>
  <si>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</si>
  <si>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</si>
  <si>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</si>
  <si>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</si>
  <si>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</si>
  <si>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</si>
  <si>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</si>
  <si>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</si>
  <si>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</si>
  <si>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</si>
  <si>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</si>
  <si>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</si>
  <si>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</si>
  <si>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</si>
  <si>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</si>
  <si>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</si>
  <si>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</si>
  <si>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</si>
  <si>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</si>
  <si>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</si>
  <si>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</si>
  <si>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</si>
  <si>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</si>
  <si>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</si>
  <si>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</si>
  <si>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</si>
  <si>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</si>
  <si>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</si>
  <si>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</si>
  <si>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</si>
  <si>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</si>
  <si>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</si>
  <si>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</si>
  <si>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</si>
  <si>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</si>
  <si>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</si>
  <si>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</si>
  <si>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</si>
  <si>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</si>
  <si>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</si>
  <si>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</si>
  <si>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</si>
  <si>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</si>
  <si>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</si>
  <si>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</si>
  <si>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</si>
  <si>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</si>
  <si>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</si>
  <si>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</si>
  <si>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</si>
  <si>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</si>
  <si>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</si>
  <si>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</si>
  <si>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</si>
  <si>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</si>
  <si>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</si>
  <si>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</si>
  <si>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</si>
  <si>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</si>
  <si>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</si>
  <si>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</si>
  <si>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</si>
  <si>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</si>
  <si>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</si>
  <si>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</si>
  <si>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</si>
  <si>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</si>
  <si>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</si>
  <si>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</si>
  <si>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</si>
  <si>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</si>
  <si>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</si>
  <si>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</si>
  <si>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</si>
  <si>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</si>
  <si>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</si>
  <si>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</si>
  <si>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</si>
  <si>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</si>
  <si>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</si>
  <si>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</si>
  <si>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</si>
  <si>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</si>
  <si>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</si>
  <si>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</si>
  <si>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</si>
  <si>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</si>
  <si>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</si>
  <si>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</si>
  <si>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</si>
  <si>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</si>
  <si>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</si>
  <si>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</si>
  <si>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</si>
  <si>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</si>
  <si>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</si>
  <si>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</si>
  <si>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</si>
  <si>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</si>
  <si>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</si>
  <si>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</si>
  <si>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</si>
  <si>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</si>
  <si>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</si>
  <si>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</si>
  <si>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</si>
  <si>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</si>
  <si>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</si>
  <si>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</si>
  <si>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</si>
  <si>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</si>
  <si>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</si>
  <si>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</si>
  <si>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</si>
  <si>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</si>
  <si>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</si>
  <si>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</si>
  <si>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</si>
  <si>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</si>
  <si>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</si>
  <si>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</si>
  <si>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</si>
  <si>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</si>
  <si>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</si>
  <si>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</si>
  <si>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</si>
  <si>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</si>
  <si>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</si>
  <si>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</si>
  <si>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</si>
  <si>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</si>
  <si>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</si>
  <si>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</si>
  <si>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</si>
  <si>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</si>
  <si>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</si>
  <si>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</si>
  <si>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</si>
  <si>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</si>
  <si>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</si>
  <si>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</si>
  <si>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</si>
  <si>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</si>
  <si>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</si>
  <si>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</si>
  <si>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</si>
  <si>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</si>
  <si>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</si>
  <si>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</si>
  <si>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</si>
  <si>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</si>
  <si>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</si>
  <si>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</si>
  <si>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</si>
  <si>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</si>
  <si>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</si>
  <si>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</si>
  <si>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</si>
  <si>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</si>
  <si>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</si>
  <si>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</si>
  <si>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</si>
  <si>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</si>
  <si>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</si>
  <si>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</si>
  <si>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</si>
  <si>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</si>
  <si>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</si>
  <si>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</si>
  <si>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</si>
  <si>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</si>
  <si>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</si>
  <si>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</si>
  <si>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</si>
  <si>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</si>
  <si>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</si>
  <si>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</si>
  <si>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</si>
  <si>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</si>
  <si>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</si>
  <si>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</si>
  <si>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</si>
  <si>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</si>
  <si>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</si>
  <si>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</si>
  <si>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</si>
  <si>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</si>
  <si>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</si>
  <si>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</si>
  <si>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</si>
  <si>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</si>
  <si>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</si>
  <si>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</si>
  <si>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</si>
  <si>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</si>
  <si>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</si>
  <si>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</si>
  <si>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</si>
  <si>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</si>
  <si>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</si>
  <si>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</si>
  <si>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</si>
  <si>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</si>
  <si>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</si>
  <si>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</si>
  <si>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</si>
  <si>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</si>
  <si>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</si>
  <si>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</si>
  <si>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</si>
  <si>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</si>
  <si>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</si>
  <si>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</si>
  <si>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</si>
  <si>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</si>
  <si>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</si>
  <si>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</si>
  <si>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</si>
  <si>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</si>
  <si>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</si>
  <si>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</si>
  <si>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</si>
  <si>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</si>
  <si>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</si>
  <si>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</si>
  <si>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</si>
  <si>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</si>
  <si>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</si>
  <si>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</si>
  <si>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</si>
  <si>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</si>
  <si>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</si>
  <si>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</si>
  <si>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</si>
  <si>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</si>
  <si>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</si>
  <si>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</si>
  <si>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</si>
  <si>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</si>
  <si>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</si>
  <si>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</si>
  <si>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</si>
  <si>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</si>
  <si>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</si>
  <si>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</si>
  <si>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</si>
  <si>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</si>
  <si>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</si>
  <si>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</si>
  <si>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</si>
  <si>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</si>
  <si>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</si>
  <si>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</si>
  <si>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</si>
  <si>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</si>
  <si>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</si>
  <si>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</si>
  <si>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</si>
  <si>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</si>
  <si>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</si>
  <si>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</si>
  <si>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</si>
  <si>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</si>
  <si>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</si>
  <si>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</si>
  <si>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</si>
  <si>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</si>
  <si>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</si>
  <si>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</si>
  <si>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</si>
  <si>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</si>
  <si>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</si>
  <si>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</si>
  <si>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</si>
  <si>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</si>
  <si>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</si>
  <si>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</si>
  <si>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</si>
  <si>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</si>
  <si>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</si>
  <si>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</si>
  <si>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</si>
  <si>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</si>
  <si>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</si>
  <si>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</si>
  <si>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</si>
  <si>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</si>
  <si>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</si>
  <si>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</si>
  <si>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</si>
  <si>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</si>
  <si>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</si>
  <si>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</si>
  <si>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</si>
  <si>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</si>
  <si>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</si>
  <si>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</si>
  <si>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</si>
  <si>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</si>
  <si>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</si>
  <si>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</si>
  <si>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</si>
  <si>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</si>
  <si>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</si>
  <si>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</si>
  <si>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</si>
  <si>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</si>
  <si>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</si>
  <si>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</si>
  <si>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</si>
  <si>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</si>
  <si>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</si>
  <si>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</si>
  <si>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</si>
  <si>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</si>
  <si>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</si>
  <si>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</si>
  <si>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</si>
  <si>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</si>
  <si>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</si>
  <si>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</si>
  <si>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</si>
  <si>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</si>
  <si>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</si>
  <si>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</si>
  <si>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</si>
  <si>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</si>
  <si>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</si>
  <si>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</si>
  <si>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</si>
  <si>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</si>
  <si>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</si>
  <si>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</si>
  <si>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</si>
  <si>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</si>
  <si>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</si>
  <si>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</si>
  <si>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</si>
  <si>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</si>
  <si>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</si>
  <si>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</si>
  <si>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</si>
  <si>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</si>
  <si>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</si>
  <si>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</si>
  <si>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</si>
  <si>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</si>
  <si>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</si>
  <si>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</si>
  <si>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</si>
  <si>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</si>
  <si>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</si>
  <si>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</si>
  <si>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</si>
  <si>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</si>
  <si>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</si>
  <si>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</si>
  <si>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</si>
  <si>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</si>
  <si>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</si>
  <si>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</si>
  <si>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</si>
  <si>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</si>
  <si>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</si>
  <si>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</si>
  <si>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</si>
  <si>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</si>
  <si>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</si>
  <si>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</si>
  <si>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</si>
  <si>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</si>
  <si>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</si>
  <si>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</si>
  <si>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</si>
  <si>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</si>
  <si>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</si>
  <si>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</si>
  <si>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</si>
  <si>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</si>
  <si>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</si>
  <si>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</si>
  <si>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</si>
  <si>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</si>
  <si>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</si>
  <si>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</si>
  <si>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</si>
  <si>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</si>
  <si>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</si>
  <si>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</si>
  <si>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</si>
  <si>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</si>
  <si>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</si>
  <si>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</si>
  <si>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</si>
  <si>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</si>
  <si>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</si>
  <si>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</si>
  <si>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</si>
  <si>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</si>
  <si>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</si>
  <si>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</si>
  <si>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</si>
  <si>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</si>
  <si>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</si>
  <si>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</si>
  <si>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</si>
  <si>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</si>
  <si>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</si>
  <si>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</si>
  <si>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</si>
  <si>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</si>
  <si>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</si>
  <si>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</si>
  <si>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</si>
  <si>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</si>
  <si>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</si>
  <si>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</si>
  <si>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</si>
  <si>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</si>
  <si>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</si>
  <si>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</si>
  <si>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</si>
  <si>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</si>
  <si>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</si>
  <si>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</si>
  <si>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</si>
  <si>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</si>
  <si>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</si>
  <si>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</si>
  <si>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</si>
  <si>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</si>
  <si>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</si>
  <si>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</si>
  <si>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</si>
  <si>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</si>
  <si>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</si>
  <si>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</si>
  <si>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</si>
  <si>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</si>
  <si>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</si>
  <si>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</si>
  <si>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</si>
  <si>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</si>
  <si>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</si>
  <si>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</si>
  <si>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</si>
  <si>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</si>
  <si>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</si>
  <si>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</si>
  <si>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</si>
  <si>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</si>
  <si>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</si>
  <si>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</si>
  <si>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</si>
  <si>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</si>
  <si>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</si>
  <si>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</si>
  <si>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</si>
  <si>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</si>
  <si>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</si>
  <si>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</si>
  <si>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</si>
  <si>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</si>
  <si>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</si>
  <si>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</si>
  <si>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</si>
  <si>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</si>
  <si>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</si>
  <si>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</si>
  <si>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</si>
  <si>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</si>
  <si>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</si>
  <si>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</si>
  <si>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</si>
  <si>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</si>
  <si>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</si>
  <si>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</si>
  <si>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</si>
  <si>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</si>
  <si>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</si>
  <si>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</si>
  <si>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</si>
  <si>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</si>
  <si>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</si>
  <si>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</si>
  <si>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</si>
  <si>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</si>
  <si>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</si>
  <si>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</si>
  <si>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</si>
  <si>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</si>
  <si>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</si>
  <si>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</si>
  <si>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</si>
  <si>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</si>
  <si>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</si>
  <si>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</si>
  <si>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</si>
  <si>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</si>
  <si>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</si>
  <si>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</si>
  <si>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</si>
  <si>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</si>
  <si>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</si>
  <si>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</si>
  <si>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</si>
  <si>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</si>
  <si>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</si>
  <si>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</si>
  <si>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</si>
  <si>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</si>
  <si>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</si>
  <si>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</si>
  <si>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</si>
  <si>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</si>
  <si>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</si>
  <si>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</si>
  <si>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</si>
  <si>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</si>
  <si>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</si>
  <si>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</si>
  <si>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</si>
  <si>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</si>
  <si>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</si>
  <si>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</si>
  <si>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</si>
  <si>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</si>
  <si>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</si>
  <si>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</si>
  <si>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</si>
  <si>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</si>
  <si>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</si>
  <si>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</si>
  <si>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</si>
  <si>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</si>
  <si>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</si>
  <si>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</si>
  <si>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</si>
  <si>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</si>
  <si>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</si>
  <si>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</si>
  <si>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</si>
  <si>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</si>
  <si>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</si>
  <si>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</si>
  <si>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</si>
  <si>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</si>
  <si>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</si>
  <si>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</si>
  <si>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</si>
  <si>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</si>
  <si>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</si>
  <si>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</si>
  <si>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</si>
  <si>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</si>
  <si>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</si>
  <si>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</si>
  <si>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</si>
  <si>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</si>
  <si>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</si>
  <si>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</si>
  <si>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</si>
  <si>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</si>
  <si>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</si>
  <si>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</si>
  <si>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</si>
  <si>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</si>
  <si>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</si>
  <si>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</si>
  <si>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</si>
  <si>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</si>
  <si>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</si>
  <si>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</si>
  <si>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</si>
  <si>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</si>
  <si>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</si>
  <si>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</si>
  <si>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</si>
  <si>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</si>
  <si>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</si>
  <si>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</si>
  <si>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</si>
  <si>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</si>
  <si>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</si>
  <si>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</si>
  <si>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</si>
  <si>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</si>
  <si>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</si>
  <si>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</si>
  <si>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</si>
  <si>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</si>
  <si>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</si>
  <si>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</si>
  <si>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</si>
  <si>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</si>
  <si>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</si>
  <si>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</si>
  <si>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</si>
  <si>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</si>
  <si>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</si>
  <si>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</si>
  <si>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</si>
  <si>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</si>
  <si>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</si>
  <si>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</si>
  <si>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</si>
  <si>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</si>
  <si>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</si>
  <si>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</si>
  <si>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</si>
  <si>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</si>
  <si>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</si>
  <si>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</si>
  <si>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</si>
  <si>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</si>
  <si>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</si>
  <si>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</si>
  <si>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</si>
  <si>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</si>
  <si>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</si>
  <si>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</si>
  <si>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</si>
  <si>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</si>
  <si>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</si>
  <si>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</si>
  <si>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</si>
  <si>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</si>
  <si>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</si>
  <si>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</si>
  <si>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</si>
  <si>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</si>
  <si>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</si>
  <si>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</si>
  <si>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</si>
  <si>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</si>
  <si>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</si>
  <si>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</si>
  <si>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</si>
  <si>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</si>
  <si>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</si>
  <si>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</si>
  <si>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</si>
  <si>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</si>
  <si>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</si>
  <si>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</si>
  <si>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</si>
  <si>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</si>
  <si>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</si>
  <si>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</si>
  <si>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</si>
  <si>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</si>
  <si>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</si>
  <si>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</si>
  <si>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</si>
  <si>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</si>
  <si>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</si>
  <si>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</si>
  <si>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</si>
  <si>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</si>
  <si>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</si>
  <si>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</si>
  <si>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</si>
  <si>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</si>
  <si>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</si>
  <si>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</si>
  <si>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</si>
  <si>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</si>
  <si>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</si>
  <si>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</si>
  <si>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</si>
  <si>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</si>
  <si>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</si>
  <si>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</si>
  <si>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</si>
  <si>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</si>
  <si>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</si>
  <si>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</si>
  <si>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</si>
  <si>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</si>
  <si>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</si>
  <si>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</si>
  <si>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</si>
  <si>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</si>
  <si>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</si>
  <si>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</si>
  <si>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</si>
  <si>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</si>
  <si>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</si>
  <si>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</si>
  <si>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</si>
  <si>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</si>
  <si>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</si>
  <si>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</si>
  <si>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</si>
  <si>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</si>
  <si>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</si>
  <si>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</si>
  <si>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</si>
  <si>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</si>
  <si>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</si>
  <si>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</si>
  <si>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</si>
  <si>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</si>
  <si>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</si>
  <si>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</si>
  <si>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</si>
  <si>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</si>
  <si>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</si>
  <si>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</si>
  <si>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</si>
  <si>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</si>
  <si>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</si>
  <si>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</si>
  <si>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</si>
  <si>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</si>
  <si>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</si>
  <si>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</si>
  <si>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</si>
  <si>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</si>
  <si>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</si>
  <si>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</si>
  <si>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</si>
  <si>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</si>
  <si>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</si>
  <si>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</si>
  <si>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</si>
  <si>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</si>
  <si>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</si>
  <si>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</si>
  <si>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</si>
  <si>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</si>
  <si>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</si>
  <si>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</si>
  <si>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</si>
  <si>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</si>
  <si>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</si>
  <si>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</si>
  <si>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</si>
  <si>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</si>
  <si>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</si>
  <si>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</si>
  <si>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</si>
  <si>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</si>
  <si>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</si>
  <si>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</si>
  <si>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</si>
  <si>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</si>
  <si>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</si>
  <si>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</si>
  <si>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</si>
  <si>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</si>
  <si>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</si>
  <si>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</si>
  <si>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</si>
  <si>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</si>
  <si>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</si>
  <si>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</si>
  <si>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</si>
  <si>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</si>
  <si>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</si>
  <si>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</si>
  <si>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</si>
  <si>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</si>
  <si>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</si>
  <si>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</si>
  <si>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</si>
  <si>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</si>
  <si>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</si>
  <si>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</si>
  <si>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</si>
  <si>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</si>
  <si>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</si>
  <si>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</si>
  <si>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</si>
  <si>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</si>
  <si>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</si>
  <si>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</si>
  <si>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</si>
  <si>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</si>
  <si>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</si>
  <si>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</si>
  <si>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</si>
  <si>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</si>
  <si>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</si>
  <si>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</si>
  <si>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</si>
  <si>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</si>
  <si>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</si>
  <si>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</si>
  <si>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</si>
  <si>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</si>
  <si>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</si>
  <si>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</si>
  <si>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</si>
  <si>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</si>
  <si>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</si>
  <si>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</si>
  <si>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</si>
  <si>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</si>
  <si>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</si>
  <si>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</si>
  <si>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</si>
  <si>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</si>
  <si>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</si>
  <si>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</si>
  <si>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</si>
  <si>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</si>
  <si>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</si>
  <si>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</si>
  <si>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</si>
  <si>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</si>
  <si>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</si>
  <si>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</si>
  <si>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</si>
  <si>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</si>
  <si>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</si>
  <si>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</si>
  <si>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</si>
  <si>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</si>
  <si>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</si>
  <si>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</si>
  <si>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</si>
  <si>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</si>
  <si>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</si>
  <si>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</si>
  <si>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</si>
  <si>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</si>
  <si>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</si>
  <si>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</si>
  <si>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</si>
  <si>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</si>
  <si>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</si>
  <si>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</si>
  <si>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</si>
  <si>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</si>
  <si>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</si>
  <si>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</si>
  <si>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</si>
  <si>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</si>
  <si>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</si>
  <si>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</si>
  <si>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</si>
  <si>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</si>
  <si>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</si>
  <si>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</si>
  <si>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</si>
  <si>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</si>
  <si>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</si>
  <si>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</si>
  <si>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</si>
  <si>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</si>
  <si>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</si>
  <si>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</si>
  <si>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</si>
  <si>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</si>
  <si>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</si>
  <si>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</si>
  <si>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</si>
  <si>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</si>
  <si>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</si>
  <si>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</si>
  <si>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</si>
  <si>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</si>
  <si>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</si>
  <si>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</si>
  <si>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</si>
  <si>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</si>
  <si>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</si>
  <si>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</si>
  <si>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</si>
  <si>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</si>
  <si>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</si>
  <si>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</si>
  <si>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</si>
  <si>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</si>
  <si>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</si>
  <si>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</si>
  <si>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</si>
  <si>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</si>
  <si>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</si>
  <si>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</si>
  <si>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</si>
  <si>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</si>
  <si>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</si>
  <si>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</si>
  <si>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</si>
  <si>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</si>
  <si>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</si>
  <si>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</si>
  <si>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</si>
  <si>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</si>
  <si>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</si>
  <si>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</si>
  <si>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</si>
  <si>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</si>
  <si>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</si>
  <si>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</si>
  <si>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</si>
  <si>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</si>
  <si>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</si>
  <si>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</si>
  <si>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</si>
  <si>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</si>
  <si>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</si>
  <si>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</si>
  <si>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</si>
  <si>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</si>
  <si>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</si>
  <si>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</si>
  <si>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</si>
  <si>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</si>
  <si>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</si>
  <si>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</si>
  <si>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</si>
  <si>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</si>
  <si>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</si>
  <si>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</si>
  <si>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</si>
  <si>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</si>
  <si>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</si>
  <si>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</si>
  <si>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</si>
  <si>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</si>
  <si>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</si>
  <si>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</si>
  <si>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</si>
  <si>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</si>
  <si>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</si>
  <si>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</si>
  <si>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</si>
  <si>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</si>
  <si>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</si>
  <si>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</si>
  <si>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</si>
  <si>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</si>
  <si>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</si>
  <si>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</si>
  <si>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</si>
  <si>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</si>
  <si>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</si>
  <si>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</si>
  <si>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</si>
  <si>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</si>
  <si>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</si>
  <si>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</si>
  <si>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</si>
  <si>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</si>
  <si>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</si>
  <si>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</si>
  <si>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</si>
  <si>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</si>
  <si>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</si>
  <si>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</si>
  <si>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</si>
  <si>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</si>
  <si>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</si>
  <si>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</si>
  <si>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</si>
  <si>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</si>
  <si>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</si>
  <si>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</si>
  <si>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</si>
  <si>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</si>
  <si>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</si>
  <si>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</si>
  <si>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</si>
  <si>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</si>
  <si>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</si>
  <si>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</si>
  <si>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</si>
  <si>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</si>
  <si>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</si>
  <si>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</si>
  <si>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</si>
  <si>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</si>
  <si>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</si>
  <si>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</si>
  <si>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</si>
  <si>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</si>
  <si>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</si>
  <si>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</si>
  <si>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</si>
  <si>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</si>
  <si>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</si>
  <si>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</si>
  <si>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</si>
  <si>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</si>
  <si>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</si>
  <si>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</si>
  <si>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</si>
  <si>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</si>
  <si>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</si>
  <si>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</si>
  <si>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</si>
  <si>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</si>
  <si>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</si>
  <si>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</si>
  <si>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</si>
  <si>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</si>
  <si>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</si>
  <si>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</si>
  <si>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</si>
  <si>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</si>
  <si>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</si>
  <si>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</si>
  <si>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</si>
  <si>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</si>
  <si>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</si>
  <si>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</si>
  <si>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</si>
  <si>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</si>
  <si>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</si>
  <si>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</si>
  <si>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</si>
  <si>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</si>
  <si>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</si>
  <si>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</si>
  <si>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</si>
  <si>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</si>
  <si>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</si>
  <si>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</si>
  <si>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</si>
  <si>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</si>
  <si>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</si>
  <si>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</si>
  <si>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</si>
  <si>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</si>
  <si>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</si>
  <si>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</si>
  <si>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</si>
  <si>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</si>
  <si>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</si>
  <si>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</si>
  <si>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</si>
  <si>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</si>
  <si>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</si>
  <si>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</si>
  <si>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</si>
  <si>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</si>
  <si>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</si>
  <si>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</si>
  <si>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</si>
  <si>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</si>
  <si>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</si>
  <si>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</si>
  <si>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</si>
  <si>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</si>
  <si>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</si>
  <si>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</si>
  <si>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</si>
  <si>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</si>
  <si>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</si>
  <si>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</si>
  <si>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</si>
  <si>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</si>
  <si>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</si>
  <si>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</si>
  <si>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</si>
  <si>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</si>
  <si>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</si>
  <si>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</si>
  <si>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</si>
  <si>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</si>
  <si>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</si>
  <si>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</si>
  <si>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</si>
  <si>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</si>
  <si>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</si>
  <si>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</si>
  <si>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</si>
  <si>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</si>
  <si>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</si>
  <si>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</si>
  <si>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</si>
  <si>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</si>
  <si>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</si>
  <si>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</si>
  <si>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</si>
  <si>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</si>
  <si>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</si>
  <si>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</si>
  <si>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</si>
  <si>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</si>
  <si>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</si>
  <si>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</si>
  <si>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</si>
  <si>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</si>
  <si>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</si>
  <si>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</si>
  <si>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</si>
  <si>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</si>
  <si>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</si>
  <si>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</si>
  <si>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</si>
  <si>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</si>
  <si>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</si>
  <si>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</si>
  <si>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</si>
  <si>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</si>
  <si>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</si>
  <si>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</si>
  <si>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</si>
  <si>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</si>
  <si>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</si>
  <si>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</si>
  <si>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</si>
  <si>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</si>
  <si>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</si>
  <si>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</si>
  <si>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</si>
  <si>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</si>
  <si>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</si>
  <si>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</si>
  <si>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</si>
  <si>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</si>
  <si>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</si>
  <si>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</si>
  <si>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</si>
  <si>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</si>
  <si>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</si>
  <si>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</si>
  <si>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</si>
  <si>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</si>
  <si>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</si>
  <si>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</si>
  <si>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</si>
  <si>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</si>
  <si>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</si>
  <si>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</si>
  <si>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</si>
  <si>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</si>
  <si>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</si>
  <si>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</si>
  <si>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</si>
  <si>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</si>
  <si>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</si>
  <si>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</si>
  <si>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</si>
  <si>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</si>
  <si>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</si>
  <si>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</si>
  <si>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</si>
  <si>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</si>
  <si>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</si>
  <si>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</si>
  <si>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</si>
  <si>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</si>
  <si>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</si>
  <si>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</si>
  <si>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</si>
  <si>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</si>
  <si>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</si>
  <si>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</si>
  <si>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</si>
  <si>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</si>
  <si>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</si>
  <si>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</si>
  <si>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</si>
  <si>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</si>
  <si>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</si>
  <si>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</si>
  <si>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</si>
  <si>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</si>
  <si>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</si>
  <si>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</si>
  <si>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</si>
  <si>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</si>
  <si>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</si>
  <si>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</si>
  <si>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</si>
  <si>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</si>
  <si>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</si>
  <si>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</si>
  <si>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</si>
  <si>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</si>
  <si>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</si>
  <si>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</si>
  <si>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</si>
  <si>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</si>
  <si>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</si>
  <si>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</si>
  <si>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</si>
  <si>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</si>
  <si>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</si>
  <si>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</si>
  <si>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</si>
  <si>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</si>
  <si>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</si>
  <si>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</si>
  <si>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</si>
  <si>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</si>
  <si>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</si>
  <si>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</si>
  <si>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</si>
  <si>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</si>
  <si>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</si>
  <si>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</si>
  <si>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</si>
  <si>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</si>
  <si>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</si>
  <si>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</si>
  <si>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</si>
  <si>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</si>
  <si>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</si>
  <si>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</si>
  <si>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</si>
  <si>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</si>
  <si>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</si>
  <si>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</si>
  <si>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</si>
  <si>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</si>
  <si>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</si>
  <si>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</si>
  <si>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</si>
  <si>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</si>
  <si>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</si>
  <si>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</si>
  <si>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</si>
  <si>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</si>
  <si>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</si>
  <si>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</si>
  <si>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</si>
  <si>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</si>
  <si>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</si>
  <si>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</si>
  <si>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</si>
  <si>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</si>
  <si>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</si>
  <si>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</si>
  <si>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</si>
  <si>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</si>
  <si>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</si>
  <si>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</si>
  <si>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</si>
  <si>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</si>
  <si>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</si>
  <si>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</si>
  <si>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</si>
  <si>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</si>
  <si>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</si>
  <si>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</si>
  <si>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</si>
  <si>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</si>
  <si>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</si>
  <si>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</si>
  <si>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</si>
  <si>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</si>
  <si>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</si>
  <si>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</si>
  <si>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</si>
  <si>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</si>
  <si>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</si>
  <si>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</si>
  <si>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</si>
  <si>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</si>
  <si>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</si>
  <si>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</si>
  <si>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</si>
  <si>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</si>
  <si>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</si>
  <si>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</si>
  <si>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</si>
  <si>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</si>
  <si>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</si>
  <si>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</si>
  <si>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</si>
  <si>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</si>
  <si>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</si>
  <si>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</si>
  <si>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</si>
  <si>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</si>
  <si>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</si>
  <si>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</si>
  <si>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</si>
  <si>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</si>
  <si>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</si>
  <si>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</si>
  <si>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</si>
  <si>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</si>
  <si>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</si>
  <si>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</si>
  <si>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</si>
  <si>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</si>
  <si>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</si>
  <si>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</si>
  <si>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</si>
  <si>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</si>
  <si>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</si>
  <si>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</si>
  <si>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</si>
  <si>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</si>
  <si>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</si>
  <si>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</si>
  <si>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</si>
  <si>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</si>
  <si>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</si>
  <si>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</si>
  <si>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</si>
  <si>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</si>
  <si>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</si>
  <si>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</si>
  <si>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</si>
  <si>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</si>
  <si>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</si>
  <si>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</si>
  <si>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</si>
  <si>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</si>
  <si>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</si>
  <si>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</si>
  <si>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</si>
  <si>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</si>
  <si>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</si>
  <si>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</si>
  <si>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</si>
  <si>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</si>
  <si>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</si>
  <si>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</si>
  <si>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</si>
  <si>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</si>
  <si>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</si>
  <si>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</si>
  <si>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</si>
  <si>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</si>
  <si>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</si>
  <si>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</si>
  <si>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</si>
  <si>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</si>
  <si>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</si>
  <si>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</si>
  <si>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</si>
  <si>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</si>
  <si>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</si>
  <si>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</si>
  <si>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</si>
  <si>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</si>
  <si>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</si>
  <si>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</si>
  <si>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</si>
  <si>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</si>
  <si>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</si>
  <si>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</si>
  <si>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</si>
  <si>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</si>
  <si>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</si>
  <si>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</si>
  <si>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</si>
  <si>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</si>
  <si>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</si>
  <si>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</si>
  <si>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</si>
  <si>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</si>
  <si>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</si>
  <si>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</si>
  <si>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</si>
  <si>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</si>
  <si>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</si>
  <si>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</si>
  <si>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</si>
  <si>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</si>
  <si>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</si>
  <si>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</si>
  <si>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</si>
  <si>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</si>
  <si>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</si>
  <si>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</si>
  <si>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</si>
  <si>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</si>
  <si>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</si>
  <si>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</si>
  <si>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</si>
  <si>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</si>
  <si>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</si>
  <si>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</si>
  <si>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</si>
  <si>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</si>
  <si>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</si>
  <si>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</si>
  <si>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</si>
  <si>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</si>
  <si>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</si>
  <si>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</si>
  <si>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</si>
  <si>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</si>
  <si>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</si>
  <si>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</si>
  <si>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</si>
  <si>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</si>
  <si>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</si>
  <si>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</si>
  <si>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</si>
  <si>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</si>
  <si>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</si>
  <si>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</si>
  <si>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</si>
  <si>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</si>
  <si>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</si>
  <si>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</si>
  <si>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</si>
  <si>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</si>
  <si>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</si>
  <si>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</si>
  <si>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</si>
  <si>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</si>
  <si>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</si>
  <si>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</si>
  <si>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</si>
  <si>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</si>
  <si>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</si>
  <si>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</si>
  <si>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</si>
  <si>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</si>
  <si>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</si>
  <si>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</si>
  <si>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</si>
  <si>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</si>
  <si>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</si>
  <si>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</si>
  <si>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</si>
  <si>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</si>
  <si>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</si>
  <si>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</si>
  <si>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</si>
  <si>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</si>
  <si>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</si>
  <si>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</si>
  <si>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</si>
  <si>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</si>
  <si>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</si>
  <si>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</si>
  <si>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</si>
  <si>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</si>
  <si>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</si>
  <si>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</si>
  <si>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</si>
  <si>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</si>
  <si>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</si>
  <si>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</si>
  <si>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</si>
  <si>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</si>
  <si>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</si>
  <si>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</si>
  <si>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</si>
  <si>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</si>
  <si>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</si>
  <si>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</si>
  <si>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</si>
  <si>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</si>
  <si>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</si>
  <si>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</si>
  <si>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</si>
  <si>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</si>
  <si>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</si>
  <si>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</si>
  <si>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</si>
  <si>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</si>
  <si>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</si>
  <si>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</si>
  <si>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</si>
  <si>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</si>
  <si>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</si>
  <si>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</si>
  <si>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</si>
  <si>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</si>
  <si>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</si>
  <si>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</si>
  <si>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</si>
  <si>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</si>
  <si>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</si>
  <si>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</si>
  <si>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</si>
  <si>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</si>
  <si>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</si>
  <si>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</si>
  <si>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</si>
  <si>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</si>
  <si>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</si>
  <si>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</si>
  <si>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</si>
  <si>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</si>
  <si>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</si>
  <si>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</si>
  <si>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</si>
  <si>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</si>
  <si>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</si>
  <si>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</si>
  <si>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</si>
  <si>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</si>
  <si>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</si>
  <si>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</si>
  <si>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</si>
  <si>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</si>
  <si>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</si>
  <si>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</si>
  <si>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</si>
  <si>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</si>
  <si>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</si>
  <si>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</si>
  <si>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</si>
  <si>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</si>
  <si>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</si>
  <si>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</si>
  <si>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</si>
  <si>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</si>
  <si>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</si>
  <si>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</si>
  <si>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</si>
  <si>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</si>
  <si>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</si>
  <si>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</si>
  <si>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</si>
  <si>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</si>
  <si>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</si>
  <si>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</si>
  <si>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</si>
  <si>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</si>
  <si>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</si>
  <si>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</si>
  <si>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</si>
  <si>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</si>
  <si>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</si>
  <si>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</si>
  <si>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</si>
  <si>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</si>
  <si>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</si>
  <si>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</si>
  <si>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</si>
  <si>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</si>
  <si>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</si>
  <si>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</si>
  <si>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</si>
  <si>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</si>
  <si>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</si>
  <si>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</si>
  <si>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</si>
  <si>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</si>
  <si>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</si>
  <si>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</si>
  <si>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</si>
  <si>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</si>
  <si>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</si>
  <si>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</si>
  <si>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</si>
  <si>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</si>
  <si>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</si>
  <si>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</si>
  <si>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</si>
  <si>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</si>
  <si>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</si>
  <si>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</si>
  <si>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</si>
  <si>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</si>
  <si>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</si>
  <si>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</si>
  <si>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</si>
  <si>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</si>
  <si>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</si>
  <si>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</si>
  <si>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</si>
  <si>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</si>
  <si>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</si>
  <si>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</si>
  <si>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</si>
  <si>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</si>
  <si>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</si>
  <si>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</si>
  <si>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</si>
  <si>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</si>
  <si>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</si>
  <si>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</si>
  <si>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</si>
  <si>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</si>
  <si>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</si>
  <si>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</si>
  <si>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</si>
  <si>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</si>
  <si>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</si>
  <si>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</si>
  <si>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</si>
  <si>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</si>
  <si>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</si>
  <si>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</si>
  <si>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</si>
  <si>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</si>
  <si>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</si>
  <si>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</si>
  <si>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</si>
  <si>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</si>
  <si>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</si>
  <si>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</si>
  <si>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</si>
  <si>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</si>
  <si>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</si>
  <si>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</si>
  <si>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</si>
  <si>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</si>
  <si>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</si>
  <si>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</si>
  <si>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</si>
  <si>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</si>
  <si>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</si>
  <si>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</si>
  <si>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</si>
  <si>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</si>
  <si>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</si>
  <si>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</si>
  <si>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</si>
  <si>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</si>
  <si>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</si>
  <si>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</si>
  <si>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</si>
  <si>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</si>
  <si>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</si>
  <si>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</si>
  <si>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</si>
  <si>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</si>
  <si>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</si>
  <si>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</si>
  <si>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</si>
  <si>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</si>
  <si>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</si>
  <si>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</si>
  <si>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</si>
  <si>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</si>
  <si>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</si>
  <si>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</si>
  <si>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</si>
  <si>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</si>
  <si>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</si>
  <si>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</si>
  <si>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</si>
  <si>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</si>
  <si>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</si>
  <si>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</si>
  <si>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</si>
  <si>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</si>
  <si>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</si>
  <si>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</si>
  <si>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</si>
  <si>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</si>
  <si>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</si>
  <si>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</si>
  <si>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</si>
  <si>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</si>
  <si>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</si>
  <si>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</si>
  <si>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</si>
  <si>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</si>
  <si>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</si>
  <si>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</si>
  <si>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</si>
  <si>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</si>
  <si>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</si>
  <si>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</si>
  <si>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</si>
  <si>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</si>
  <si>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</si>
  <si>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</si>
  <si>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</si>
  <si>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</si>
  <si>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</si>
  <si>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</si>
  <si>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</si>
  <si>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</si>
  <si>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</si>
  <si>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</si>
  <si>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</si>
  <si>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</si>
  <si>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</si>
  <si>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</si>
  <si>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</si>
  <si>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</si>
  <si>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</si>
  <si>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</si>
  <si>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</si>
  <si>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</si>
  <si>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</si>
  <si>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</si>
  <si>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</si>
  <si>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</si>
  <si>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</si>
  <si>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</si>
  <si>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</si>
  <si>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</si>
  <si>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</si>
  <si>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</si>
  <si>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</si>
  <si>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</si>
  <si>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</si>
  <si>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</si>
  <si>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</si>
  <si>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</si>
  <si>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</si>
  <si>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</si>
  <si>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</si>
  <si>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</si>
  <si>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</si>
  <si>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</si>
  <si>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</si>
  <si>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</si>
  <si>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</si>
  <si>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</si>
  <si>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</si>
  <si>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</si>
  <si>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</si>
  <si>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</si>
  <si>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</si>
  <si>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</si>
  <si>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</si>
  <si>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</si>
  <si>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</si>
  <si>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</si>
  <si>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</si>
  <si>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</si>
  <si>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</si>
  <si>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</si>
  <si>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</si>
  <si>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</si>
  <si>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</si>
  <si>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</si>
  <si>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</si>
  <si>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</si>
  <si>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</si>
  <si>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</si>
  <si>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</si>
  <si>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</si>
  <si>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</si>
  <si>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</si>
  <si>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</si>
  <si>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</si>
  <si>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</si>
  <si>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</si>
  <si>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</si>
  <si>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</si>
  <si>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</si>
  <si>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</si>
  <si>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</si>
  <si>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</si>
  <si>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</si>
  <si>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</si>
  <si>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</si>
  <si>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</si>
  <si>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</si>
  <si>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</si>
  <si>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</si>
  <si>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</si>
  <si>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</si>
  <si>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</si>
  <si>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</si>
  <si>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</si>
  <si>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</si>
  <si>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</si>
  <si>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</si>
  <si>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</si>
  <si>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</si>
  <si>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</si>
  <si>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</si>
  <si>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</si>
  <si>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</si>
  <si>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</si>
  <si>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</si>
  <si>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</si>
  <si>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</si>
  <si>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</si>
  <si>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</si>
  <si>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</si>
  <si>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</si>
  <si>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</si>
  <si>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</si>
  <si>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</si>
  <si>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</si>
  <si>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</si>
  <si>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</si>
  <si>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</si>
  <si>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</si>
  <si>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</si>
  <si>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</si>
  <si>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</si>
  <si>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</si>
  <si>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</si>
  <si>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</si>
  <si>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</si>
  <si>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</si>
  <si>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</si>
  <si>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</si>
  <si>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</si>
  <si>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</si>
  <si>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</si>
  <si>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</si>
  <si>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</si>
  <si>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</si>
  <si>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</si>
  <si>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</si>
  <si>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</si>
  <si>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</si>
  <si>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</si>
  <si>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</si>
  <si>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</si>
  <si>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</si>
  <si>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</si>
  <si>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</si>
  <si>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</si>
  <si>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</si>
  <si>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</si>
  <si>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</si>
  <si>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</si>
  <si>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</si>
  <si>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</si>
  <si>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</si>
  <si>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</si>
  <si>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</si>
  <si>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</si>
  <si>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</si>
  <si>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</si>
  <si>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</si>
  <si>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</si>
  <si>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</si>
  <si>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</si>
  <si>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</si>
  <si>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</si>
  <si>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</si>
  <si>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</si>
  <si>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</si>
  <si>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</si>
  <si>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</si>
  <si>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</si>
  <si>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</si>
  <si>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</si>
  <si>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</si>
  <si>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</si>
  <si>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</si>
  <si>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</si>
  <si>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</si>
  <si>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</si>
  <si>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</si>
  <si>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</si>
  <si>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</si>
  <si>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</si>
  <si>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</si>
  <si>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</si>
  <si>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</si>
  <si>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</si>
  <si>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</si>
  <si>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</si>
  <si>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</si>
  <si>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</si>
  <si>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</si>
  <si>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</si>
  <si>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</si>
  <si>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</si>
  <si>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</si>
  <si>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</si>
  <si>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</si>
  <si>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</si>
  <si>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</si>
  <si>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</si>
  <si>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</si>
  <si>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</si>
  <si>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</si>
  <si>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</si>
  <si>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</si>
  <si>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</si>
  <si>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</si>
  <si>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</si>
  <si>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</si>
  <si>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</si>
  <si>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</si>
  <si>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</si>
  <si>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</si>
  <si>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</si>
  <si>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</si>
  <si>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</si>
  <si>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</si>
  <si>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</si>
  <si>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</si>
  <si>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</si>
  <si>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</si>
  <si>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</si>
  <si>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</si>
  <si>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</si>
  <si>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</si>
  <si>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</si>
  <si>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</si>
  <si>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</si>
  <si>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</si>
  <si>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</si>
  <si>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</si>
  <si>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</si>
  <si>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</si>
  <si>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</si>
  <si>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</si>
  <si>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</si>
  <si>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</si>
  <si>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</si>
  <si>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</si>
  <si>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</si>
  <si>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</si>
  <si>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</si>
  <si>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</si>
  <si>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</si>
  <si>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</si>
  <si>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</si>
  <si>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</si>
  <si>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</si>
  <si>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</si>
  <si>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</si>
  <si>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</si>
  <si>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</si>
  <si>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</si>
  <si>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</si>
  <si>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</si>
  <si>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</si>
  <si>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</si>
  <si>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</si>
  <si>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</si>
  <si>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</si>
  <si>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</si>
  <si>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</si>
  <si>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</si>
  <si>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</si>
  <si>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</si>
  <si>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</si>
  <si>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</si>
  <si>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</si>
  <si>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</si>
  <si>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</si>
  <si>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</si>
  <si>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</si>
  <si>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</si>
  <si>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</si>
  <si>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</si>
  <si>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</si>
  <si>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</si>
  <si>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</si>
  <si>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</si>
  <si>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</si>
  <si>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</si>
  <si>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</si>
  <si>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</si>
  <si>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</si>
  <si>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</si>
  <si>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</si>
  <si>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</si>
  <si>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</si>
  <si>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</si>
  <si>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</si>
  <si>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</si>
  <si>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</si>
  <si>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</si>
  <si>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</si>
  <si>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</si>
  <si>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</si>
  <si>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</si>
  <si>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</si>
  <si>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</si>
  <si>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</si>
  <si>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</si>
  <si>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</si>
  <si>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</si>
  <si>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</si>
  <si>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</si>
  <si>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</si>
  <si>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</si>
  <si>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</si>
  <si>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</si>
  <si>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</si>
  <si>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</si>
  <si>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</si>
  <si>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</si>
  <si>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</si>
  <si>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</si>
  <si>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</si>
  <si>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</si>
  <si>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</si>
  <si>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</si>
  <si>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</si>
  <si>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</si>
  <si>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</si>
  <si>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</si>
  <si>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</si>
  <si>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</si>
  <si>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</si>
  <si>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</si>
  <si>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</si>
  <si>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</si>
  <si>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</si>
  <si>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</si>
  <si>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</si>
  <si>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</si>
  <si>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</si>
  <si>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</si>
  <si>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</si>
  <si>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</si>
  <si>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</si>
  <si>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</si>
  <si>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</si>
  <si>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</si>
  <si>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</si>
  <si>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</si>
  <si>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</si>
  <si>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</si>
  <si>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</si>
  <si>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</si>
  <si>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</si>
  <si>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</si>
  <si>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</si>
  <si>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</si>
  <si>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</si>
  <si>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</si>
  <si>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</si>
  <si>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</si>
  <si>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</si>
  <si>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</si>
  <si>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</si>
  <si>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</si>
  <si>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</si>
  <si>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</si>
  <si>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</si>
  <si>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</si>
  <si>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</si>
  <si>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</si>
  <si>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</si>
  <si>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</si>
  <si>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</si>
  <si>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</si>
  <si>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</si>
  <si>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</si>
  <si>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</si>
  <si>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</si>
  <si>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</si>
  <si>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</si>
  <si>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</si>
  <si>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</si>
  <si>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</si>
  <si>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</si>
  <si>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</si>
  <si>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</si>
  <si>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</si>
  <si>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</si>
  <si>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</si>
  <si>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</si>
  <si>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</si>
  <si>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</si>
  <si>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</si>
  <si>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</si>
  <si>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</si>
  <si>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</si>
  <si>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</si>
  <si>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</si>
  <si>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</si>
  <si>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</si>
  <si>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</si>
  <si>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</si>
  <si>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</si>
  <si>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</si>
  <si>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</si>
  <si>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</si>
  <si>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</si>
  <si>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</si>
  <si>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</si>
  <si>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</si>
  <si>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</si>
  <si>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</si>
  <si>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</si>
  <si>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</si>
  <si>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</si>
  <si>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</si>
  <si>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</si>
  <si>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</si>
  <si>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</si>
  <si>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</si>
  <si>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</si>
  <si>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</si>
  <si>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</si>
  <si>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</si>
  <si>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</si>
  <si>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</si>
  <si>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</si>
  <si>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</si>
  <si>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</si>
  <si>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</si>
  <si>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</si>
  <si>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</si>
  <si>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</si>
  <si>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</si>
  <si>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</si>
  <si>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</si>
  <si>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</si>
  <si>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</si>
  <si>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</si>
  <si>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</si>
  <si>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</si>
  <si>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</si>
  <si>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</si>
  <si>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</si>
  <si>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</si>
  <si>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</si>
  <si>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</si>
  <si>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</si>
  <si>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</si>
  <si>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</si>
  <si>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</si>
  <si>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</si>
  <si>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</si>
  <si>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</si>
  <si>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</si>
  <si>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</si>
  <si>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</si>
  <si>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</si>
  <si>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</si>
  <si>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</si>
  <si>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</si>
  <si>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</si>
  <si>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</si>
  <si>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</si>
  <si>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</si>
  <si>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</si>
  <si>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</si>
  <si>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</si>
  <si>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</si>
  <si>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</si>
  <si>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</si>
  <si>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</si>
  <si>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</si>
  <si>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</si>
  <si>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</si>
  <si>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</si>
  <si>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</si>
  <si>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</si>
  <si>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</si>
  <si>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</si>
  <si>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</si>
  <si>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</si>
  <si>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</si>
  <si>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</si>
  <si>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</si>
  <si>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</si>
  <si>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</si>
  <si>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</si>
  <si>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</si>
  <si>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</si>
  <si>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</si>
  <si>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</si>
  <si>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</si>
  <si>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</si>
  <si>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</si>
  <si>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</si>
  <si>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</si>
  <si>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</si>
  <si>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</si>
  <si>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</si>
  <si>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</si>
  <si>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</si>
  <si>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</si>
  <si>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</si>
  <si>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</si>
  <si>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</si>
  <si>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</si>
  <si>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</si>
  <si>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</si>
  <si>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</si>
  <si>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</si>
  <si>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</si>
  <si>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</si>
  <si>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</si>
  <si>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</si>
  <si>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</si>
  <si>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</si>
  <si>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</si>
  <si>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</si>
  <si>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</si>
  <si>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</si>
  <si>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</si>
  <si>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</si>
  <si>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</si>
  <si>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</si>
  <si>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</si>
  <si>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</si>
  <si>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</si>
  <si>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</si>
  <si>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</si>
  <si>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</si>
  <si>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</si>
  <si>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</si>
  <si>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</si>
  <si>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</si>
  <si>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</si>
  <si>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</si>
  <si>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</si>
  <si>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</si>
  <si>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</si>
  <si>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</si>
  <si>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</si>
  <si>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</si>
  <si>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</si>
  <si>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</si>
  <si>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</si>
  <si>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</si>
  <si>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</si>
  <si>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</si>
  <si>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</si>
  <si>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</si>
  <si>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</si>
  <si>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</si>
  <si>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</si>
  <si>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</si>
  <si>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</si>
  <si>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</si>
  <si>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</si>
  <si>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</si>
  <si>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</si>
  <si>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</si>
  <si>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</si>
  <si>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</si>
  <si>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</si>
  <si>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</si>
  <si>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</si>
  <si>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</si>
  <si>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</si>
  <si>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</si>
  <si>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</si>
  <si>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</si>
  <si>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</si>
  <si>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</si>
  <si>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</si>
  <si>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</si>
  <si>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</si>
  <si>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</si>
  <si>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</si>
  <si>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</si>
  <si>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</si>
  <si>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</si>
  <si>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</si>
  <si>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</si>
  <si>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</si>
  <si>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</si>
  <si>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</si>
  <si>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</si>
  <si>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</si>
  <si>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</si>
  <si>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</si>
  <si>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</si>
  <si>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</si>
  <si>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</si>
  <si>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</si>
  <si>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</si>
  <si>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</si>
  <si>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</si>
  <si>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</si>
  <si>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</si>
  <si>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</si>
  <si>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</si>
  <si>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</si>
  <si>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</si>
  <si>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</si>
  <si>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</si>
  <si>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</si>
  <si>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</si>
  <si>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</si>
  <si>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</si>
  <si>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</si>
  <si>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</si>
  <si>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</si>
  <si>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</si>
  <si>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</si>
  <si>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</si>
  <si>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</si>
  <si>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</si>
  <si>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</si>
  <si>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</si>
  <si>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</si>
  <si>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</si>
  <si>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</si>
  <si>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</si>
  <si>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</si>
  <si>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</si>
  <si>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</si>
  <si>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</si>
  <si>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</si>
  <si>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</si>
  <si>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</si>
  <si>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</si>
  <si>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</si>
  <si>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</si>
  <si>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</si>
  <si>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</si>
  <si>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</si>
  <si>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</si>
  <si>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</si>
  <si>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</si>
  <si>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</si>
  <si>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</si>
  <si>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</si>
  <si>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</si>
  <si>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</si>
  <si>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</si>
  <si>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</si>
  <si>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</si>
  <si>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</si>
  <si>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</si>
  <si>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</si>
  <si>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</si>
  <si>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</si>
  <si>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</si>
  <si>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</si>
  <si>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</si>
  <si>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</si>
  <si>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</si>
  <si>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</si>
  <si>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</si>
  <si>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</si>
  <si>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</si>
  <si>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</si>
  <si>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</si>
  <si>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</si>
  <si>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</si>
  <si>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</si>
  <si>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</si>
  <si>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</si>
  <si>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</si>
  <si>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</si>
  <si>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</si>
  <si>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</si>
  <si>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</si>
  <si>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</si>
  <si>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</si>
  <si>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</si>
  <si>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</si>
  <si>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</si>
  <si>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</si>
  <si>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</si>
  <si>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</si>
  <si>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</si>
  <si>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</si>
  <si>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</si>
  <si>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</si>
  <si>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</si>
  <si>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</si>
  <si>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</si>
  <si>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</si>
  <si>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</si>
  <si>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</si>
  <si>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</si>
  <si>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</si>
  <si>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</si>
  <si>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</si>
  <si>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</si>
  <si>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</si>
  <si>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</si>
  <si>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</si>
  <si>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</si>
  <si>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</si>
  <si>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</si>
  <si>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</si>
  <si>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</si>
  <si>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</si>
  <si>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</si>
  <si>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</si>
  <si>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</si>
  <si>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</si>
  <si>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</si>
  <si>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</si>
  <si>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</si>
  <si>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</si>
  <si>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</si>
  <si>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</si>
  <si>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</si>
  <si>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</si>
  <si>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</si>
  <si>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</si>
  <si>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</si>
  <si>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</si>
  <si>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</si>
  <si>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</si>
  <si>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</si>
  <si>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</si>
  <si>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</si>
  <si>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</si>
  <si>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</si>
  <si>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</si>
  <si>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</si>
  <si>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</si>
  <si>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</si>
  <si>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</si>
  <si>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</si>
  <si>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</si>
  <si>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</si>
  <si>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</si>
  <si>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</si>
  <si>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</si>
  <si>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</si>
  <si>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</si>
  <si>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</si>
  <si>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</si>
  <si>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</si>
  <si>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</si>
  <si>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</si>
  <si>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</si>
  <si>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</si>
  <si>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</si>
  <si>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</si>
  <si>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</si>
  <si>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</si>
  <si>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</si>
  <si>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</si>
  <si>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</si>
  <si>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</si>
  <si>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</si>
  <si>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</si>
  <si>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</si>
  <si>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</si>
  <si>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</si>
  <si>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</si>
  <si>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</si>
  <si>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</si>
  <si>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</si>
  <si>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</si>
  <si>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</si>
  <si>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</si>
  <si>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</si>
  <si>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</si>
  <si>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</si>
  <si>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</si>
  <si>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</si>
  <si>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</si>
  <si>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</si>
  <si>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</si>
  <si>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</si>
  <si>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</si>
  <si>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</si>
  <si>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</si>
  <si>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</si>
  <si>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</si>
  <si>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</si>
  <si>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</si>
  <si>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</si>
  <si>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</si>
  <si>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</si>
  <si>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</si>
  <si>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</si>
  <si>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</si>
  <si>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</si>
  <si>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</si>
  <si>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</si>
  <si>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</si>
  <si>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</si>
  <si>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</si>
  <si>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</si>
  <si>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</si>
  <si>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</si>
  <si>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</si>
  <si>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</si>
  <si>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</si>
  <si>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</si>
  <si>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</si>
  <si>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</si>
  <si>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</si>
  <si>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</si>
  <si>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</si>
  <si>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</si>
  <si>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</si>
  <si>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</si>
  <si>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</si>
  <si>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</si>
  <si>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</si>
  <si>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</si>
  <si>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</si>
  <si>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</si>
  <si>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</si>
  <si>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</si>
  <si>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</si>
  <si>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</si>
  <si>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</si>
  <si>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</si>
  <si>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</si>
  <si>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</si>
  <si>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</si>
  <si>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</si>
  <si>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</si>
  <si>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</si>
  <si>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</si>
  <si>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</si>
  <si>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</si>
  <si>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</si>
  <si>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</si>
  <si>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</si>
  <si>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</si>
  <si>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</si>
  <si>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</si>
  <si>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</si>
  <si>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</si>
  <si>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</si>
  <si>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</si>
  <si>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</si>
  <si>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</si>
  <si>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</si>
  <si>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</si>
  <si>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</si>
  <si>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</si>
  <si>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</si>
  <si>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</si>
  <si>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</si>
  <si>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</si>
  <si>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</si>
  <si>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</si>
  <si>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</si>
  <si>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</si>
  <si>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</si>
  <si>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</si>
  <si>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</si>
  <si>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</si>
  <si>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</si>
  <si>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</si>
  <si>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</si>
  <si>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</si>
  <si>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</si>
  <si>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</si>
  <si>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</si>
  <si>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</si>
  <si>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</si>
  <si>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</si>
  <si>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</si>
  <si>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</si>
  <si>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</si>
  <si>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</si>
  <si>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</si>
  <si>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</si>
  <si>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</si>
  <si>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</si>
  <si>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</si>
  <si>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</si>
  <si>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</si>
  <si>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</si>
  <si>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</si>
  <si>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</si>
  <si>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</si>
  <si>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</si>
  <si>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</si>
  <si>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</si>
  <si>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</si>
  <si>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</si>
  <si>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</si>
  <si>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</si>
  <si>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</si>
  <si>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</si>
  <si>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</si>
  <si>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</si>
  <si>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</si>
  <si>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</si>
  <si>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</si>
  <si>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</si>
  <si>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</si>
  <si>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</si>
  <si>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</si>
  <si>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</si>
  <si>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</si>
  <si>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</si>
  <si>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</si>
  <si>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</si>
  <si>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</si>
  <si>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</si>
  <si>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</si>
  <si>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</si>
  <si>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</si>
  <si>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</si>
  <si>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</si>
  <si>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</si>
  <si>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</si>
  <si>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</si>
  <si>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</si>
  <si>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</si>
  <si>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</si>
  <si>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</si>
  <si>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</si>
  <si>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</si>
  <si>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</si>
  <si>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</si>
  <si>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</si>
  <si>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</si>
  <si>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</si>
  <si>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</si>
  <si>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</si>
  <si>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</si>
  <si>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</si>
  <si>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</si>
  <si>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</si>
  <si>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</si>
  <si>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</si>
  <si>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</si>
  <si>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</si>
  <si>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</si>
  <si>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</si>
  <si>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</si>
  <si>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</si>
  <si>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</si>
  <si>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</si>
  <si>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</si>
  <si>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</si>
  <si>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</si>
  <si>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</si>
  <si>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</si>
  <si>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</si>
  <si>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</si>
  <si>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</si>
  <si>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</si>
  <si>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</si>
  <si>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</si>
  <si>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</si>
  <si>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</si>
  <si>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</si>
  <si>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</si>
  <si>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</si>
  <si>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</si>
  <si>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</si>
  <si>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</si>
  <si>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</si>
  <si>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</si>
  <si>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</si>
  <si>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</si>
  <si>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</si>
  <si>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</si>
  <si>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</si>
  <si>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</si>
  <si>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</si>
  <si>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</si>
  <si>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</si>
  <si>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</si>
  <si>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</si>
  <si>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</si>
  <si>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</si>
  <si>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</si>
  <si>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</si>
  <si>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</si>
  <si>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</si>
  <si>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</si>
  <si>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</si>
  <si>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</si>
  <si>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</si>
  <si>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</si>
  <si>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</si>
  <si>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</si>
  <si>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</si>
  <si>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</si>
  <si>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</si>
  <si>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</si>
  <si>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</si>
  <si>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</si>
  <si>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</si>
  <si>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</si>
  <si>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</si>
  <si>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</si>
  <si>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</si>
  <si>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</si>
  <si>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</si>
  <si>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</si>
  <si>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</si>
  <si>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</si>
  <si>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</si>
  <si>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</si>
  <si>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</si>
  <si>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</si>
  <si>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</si>
  <si>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</si>
  <si>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</si>
  <si>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</si>
  <si>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</si>
  <si>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</si>
  <si>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</si>
  <si>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</si>
  <si>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</si>
  <si>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</si>
  <si>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</si>
  <si>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</si>
  <si>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</si>
  <si>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</si>
  <si>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</si>
  <si>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</si>
  <si>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</si>
  <si>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</si>
  <si>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</si>
  <si>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</si>
  <si>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</si>
  <si>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</si>
  <si>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</si>
  <si>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</si>
  <si>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</si>
  <si>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</si>
  <si>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</si>
  <si>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</si>
  <si>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</si>
  <si>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</si>
  <si>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</si>
  <si>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</si>
  <si>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</si>
  <si>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</si>
  <si>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</si>
  <si>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</si>
  <si>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</si>
  <si>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</si>
  <si>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</si>
  <si>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</si>
  <si>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</si>
  <si>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</si>
  <si>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</si>
  <si>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</si>
  <si>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</si>
  <si>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</si>
  <si>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</si>
  <si>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</si>
  <si>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</si>
  <si>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</si>
  <si>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</si>
  <si>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</si>
  <si>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</si>
  <si>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</si>
  <si>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</si>
  <si>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</si>
  <si>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</si>
  <si>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</si>
  <si>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</si>
  <si>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</si>
  <si>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</si>
  <si>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</si>
  <si>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</si>
  <si>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</si>
  <si>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</si>
  <si>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</si>
  <si>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</si>
  <si>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</si>
  <si>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</si>
  <si>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</si>
  <si>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</si>
  <si>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</si>
  <si>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</si>
  <si>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</si>
  <si>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</si>
  <si>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</si>
  <si>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</si>
  <si>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</si>
  <si>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</si>
  <si>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</si>
  <si>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</si>
  <si>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</si>
  <si>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</si>
  <si>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</si>
  <si>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</si>
  <si>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</si>
  <si>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</si>
  <si>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</si>
  <si>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</si>
  <si>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</si>
  <si>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</si>
  <si>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</si>
  <si>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</si>
  <si>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</si>
  <si>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</si>
  <si>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</si>
  <si>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</si>
  <si>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</si>
  <si>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</si>
  <si>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</si>
  <si>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</si>
  <si>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</si>
  <si>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</si>
  <si>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</si>
  <si>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</si>
  <si>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</si>
  <si>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</si>
  <si>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429333, Чувашская Республика - Чувашия, Канаш г, Куйбышева ул, дом 13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</si>
  <si>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</si>
  <si>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</si>
  <si>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429330, Чувашская Республика - Чувашия, Канаш г, Чайковского ул, дом 21</t>
  </si>
  <si>
    <t>429337, Чувашская Республика - Чувашия, Канаш г, Машиностроителей ул, дом 3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</si>
  <si>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</si>
  <si>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</si>
  <si>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 24)</t>
  </si>
  <si>
    <t xml:space="preserve">429334, Чувашская Республика - Чувашия, Канаш г, Циолковского ул, дом 1 (пр. Ленина, 24) 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</si>
  <si>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</si>
  <si>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</si>
  <si>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</si>
  <si>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</si>
  <si>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</si>
  <si>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</si>
  <si>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</si>
  <si>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429334, Чувашская Республика - Чувашия, Канаш г, Циолковского ул, дом 1 (пр. Ленина,24)</t>
  </si>
  <si>
    <t>97707000001.10110.1600</t>
  </si>
  <si>
    <t>97707000.10110.7000</t>
  </si>
  <si>
    <t>97707000001.10110.6000</t>
  </si>
  <si>
    <t>97707000.10150.1000</t>
  </si>
  <si>
    <t>97516000276.10150.1000</t>
  </si>
  <si>
    <t>97707000.10110.4000</t>
  </si>
  <si>
    <t>97707000.10110.1400</t>
  </si>
  <si>
    <t>97707000.10110.1300</t>
  </si>
  <si>
    <t>97707000001.10110.2100</t>
  </si>
  <si>
    <t>97707000.10110.9000</t>
  </si>
  <si>
    <t>97707000.10110.1000</t>
  </si>
  <si>
    <t>97707000.10110.0100</t>
  </si>
  <si>
    <t>97707000001.10110.1700</t>
  </si>
  <si>
    <t>97707000.10110.2000</t>
  </si>
  <si>
    <t>97707000001.10110.1500</t>
  </si>
  <si>
    <t>97707000.10110.1800</t>
  </si>
  <si>
    <t>97707000.10110.0200</t>
  </si>
  <si>
    <t>не более 1,5</t>
  </si>
  <si>
    <t>не более 2</t>
  </si>
  <si>
    <t>не более  50</t>
  </si>
  <si>
    <t>отсутствие</t>
  </si>
  <si>
    <t>не более 1,2</t>
  </si>
  <si>
    <t>02.09.2025г.</t>
  </si>
  <si>
    <t>03.09.2025г.</t>
  </si>
  <si>
    <t>04.09.2025г.</t>
  </si>
  <si>
    <t>09.09.2025г.</t>
  </si>
  <si>
    <t>10.09.2025г.</t>
  </si>
  <si>
    <t>11.09.2025г.</t>
  </si>
  <si>
    <t>16.09.2025г.</t>
  </si>
  <si>
    <t>17.09.2025г.</t>
  </si>
  <si>
    <t>18.09.2025г.</t>
  </si>
  <si>
    <t>23.09.2025г.</t>
  </si>
  <si>
    <t>24.09.2025г.</t>
  </si>
  <si>
    <t>25.09.2025г.</t>
  </si>
  <si>
    <t>29.09.2025г.</t>
  </si>
  <si>
    <t>30.09.2025г.</t>
  </si>
  <si>
    <t>6-9</t>
  </si>
  <si>
    <t>не более 1000,0</t>
  </si>
  <si>
    <t>не более 5,0</t>
  </si>
  <si>
    <t>не более 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</si>
</sst>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4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164" fontId="4" fillId="0" borderId="8" xfId="0" applyNumberFormat="1" applyFont="1" applyBorder="1" applyAlignment="1" applyProtection="1">
      <alignment horizontal="left" vertical="center" wrapText="1"/>
      <protection locked="0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J2467" workbookViewId="0">
      <pane ySplit="1" topLeftCell="A3037" activePane="bottomLeft" state="frozen"/>
      <selection activeCell="A2467" sqref="A2467"/>
      <selection pane="bottomLeft" activeCell="P3049" sqref="P3049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45" t="s">
        <v>2675</v>
      </c>
      <c r="B2467" s="46"/>
      <c r="C2467" s="47" t="s">
        <v>2676</v>
      </c>
      <c r="D2467" s="47" t="s">
        <v>2677</v>
      </c>
      <c r="E2467" s="49" t="s">
        <v>2678</v>
      </c>
      <c r="F2467" s="47" t="s">
        <v>2679</v>
      </c>
      <c r="G2467" s="49" t="s">
        <v>2678</v>
      </c>
      <c r="H2467" s="47" t="s">
        <v>2680</v>
      </c>
      <c r="I2467" s="47" t="s">
        <v>2681</v>
      </c>
      <c r="J2467" s="47" t="s">
        <v>2682</v>
      </c>
      <c r="K2467" s="47" t="s">
        <v>2683</v>
      </c>
      <c r="L2467" s="47" t="s">
        <v>2684</v>
      </c>
      <c r="M2467" s="49" t="s">
        <v>2678</v>
      </c>
      <c r="N2467" s="52" t="s">
        <v>2685</v>
      </c>
      <c r="O2467" s="49" t="s">
        <v>2678</v>
      </c>
      <c r="P2467" s="47" t="s">
        <v>2686</v>
      </c>
      <c r="Q2467" s="47" t="s">
        <v>2687</v>
      </c>
      <c r="R2467" s="47" t="s">
        <v>2688</v>
      </c>
      <c r="S2467" s="47" t="s">
        <v>2689</v>
      </c>
      <c r="T2467" s="47" t="s">
        <v>2690</v>
      </c>
      <c r="U2467" s="49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8"/>
      <c r="D2468" s="48"/>
      <c r="E2468" s="50"/>
      <c r="F2468" s="48"/>
      <c r="G2468" s="50"/>
      <c r="H2468" s="48"/>
      <c r="I2468" s="48"/>
      <c r="J2468" s="48"/>
      <c r="K2468" s="48"/>
      <c r="L2468" s="48"/>
      <c r="M2468" s="50"/>
      <c r="N2468" s="53"/>
      <c r="O2468" s="50"/>
      <c r="P2468" s="48"/>
      <c r="Q2468" s="48"/>
      <c r="R2468" s="48"/>
      <c r="S2468" s="48"/>
      <c r="T2468" s="48"/>
      <c r="U2468" s="50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51"/>
      <c r="F2469" s="19" t="s">
        <v>2697</v>
      </c>
      <c r="G2469" s="51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51"/>
      <c r="N2469" s="20" t="s">
        <v>2703</v>
      </c>
      <c r="O2469" s="51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51"/>
    </row>
    <row r="2470" spans="1:21" ht="89.25" x14ac:dyDescent="0.25">
      <c r="A2470" s="41" t="s">
        <v>6555</v>
      </c>
      <c r="B2470" s="42">
        <v>2123019326</v>
      </c>
      <c r="C2470" s="21" t="s">
        <v>6578</v>
      </c>
      <c r="D2470" s="43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3" t="s">
        <v>474</v>
      </c>
      <c r="J2470" s="21" t="s">
        <v>6559</v>
      </c>
      <c r="K2470" s="24" t="s">
        <v>6600</v>
      </c>
      <c r="L2470" s="29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1">
        <v>5</v>
      </c>
      <c r="Q2470" s="26">
        <v>1.5</v>
      </c>
      <c r="R2470" s="44" t="s">
        <v>6558</v>
      </c>
      <c r="S2470" s="27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1" t="s">
        <v>6555</v>
      </c>
      <c r="B2471" s="42">
        <v>2123019326</v>
      </c>
      <c r="C2471" s="29" t="s">
        <v>6578</v>
      </c>
      <c r="D2471" s="43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3" t="s">
        <v>474</v>
      </c>
      <c r="J2471" s="21" t="s">
        <v>6559</v>
      </c>
      <c r="K2471" s="24" t="s">
        <v>6600</v>
      </c>
      <c r="L2471" s="29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1">
        <v>0</v>
      </c>
      <c r="Q2471" s="31"/>
      <c r="R2471" s="44" t="s">
        <v>6595</v>
      </c>
      <c r="S2471" s="32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1" t="s">
        <v>6555</v>
      </c>
      <c r="B2472" s="42">
        <v>2123019326</v>
      </c>
      <c r="C2472" s="29" t="s">
        <v>6578</v>
      </c>
      <c r="D2472" s="43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3" t="s">
        <v>474</v>
      </c>
      <c r="J2472" s="21" t="s">
        <v>6559</v>
      </c>
      <c r="K2472" s="24" t="s">
        <v>6600</v>
      </c>
      <c r="L2472" s="29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1">
        <v>0</v>
      </c>
      <c r="Q2472" s="31"/>
      <c r="R2472" s="44" t="s">
        <v>6596</v>
      </c>
      <c r="S2472" s="32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1" t="s">
        <v>6555</v>
      </c>
      <c r="B2473" s="42">
        <v>2123019326</v>
      </c>
      <c r="C2473" s="29" t="s">
        <v>6578</v>
      </c>
      <c r="D2473" s="43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9"/>
      <c r="I2473" s="43" t="s">
        <v>474</v>
      </c>
      <c r="J2473" s="29" t="s">
        <v>6559</v>
      </c>
      <c r="K2473" s="24" t="s">
        <v>6600</v>
      </c>
      <c r="L2473" s="29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1">
        <v>0</v>
      </c>
      <c r="Q2473" s="31"/>
      <c r="R2473" s="44" t="s">
        <v>6596</v>
      </c>
      <c r="S2473" s="32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1" t="s">
        <v>6555</v>
      </c>
      <c r="B2474" s="42">
        <v>2123019326</v>
      </c>
      <c r="C2474" s="29" t="s">
        <v>6578</v>
      </c>
      <c r="D2474" s="43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9"/>
      <c r="I2474" s="43" t="s">
        <v>474</v>
      </c>
      <c r="J2474" s="29" t="s">
        <v>6559</v>
      </c>
      <c r="K2474" s="24" t="s">
        <v>6600</v>
      </c>
      <c r="L2474" s="29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1">
        <v>0</v>
      </c>
      <c r="Q2474" s="31"/>
      <c r="R2474" s="44" t="s">
        <v>6597</v>
      </c>
      <c r="S2474" s="32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1" t="s">
        <v>6555</v>
      </c>
      <c r="B2475" s="42">
        <v>2123019326</v>
      </c>
      <c r="C2475" s="29" t="s">
        <v>6578</v>
      </c>
      <c r="D2475" s="43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9"/>
      <c r="I2475" s="43" t="s">
        <v>474</v>
      </c>
      <c r="J2475" s="29" t="s">
        <v>6559</v>
      </c>
      <c r="K2475" s="24" t="s">
        <v>6600</v>
      </c>
      <c r="L2475" s="29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1">
        <v>0</v>
      </c>
      <c r="Q2475" s="31"/>
      <c r="R2475" s="44" t="s">
        <v>6598</v>
      </c>
      <c r="S2475" s="32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1" t="s">
        <v>6555</v>
      </c>
      <c r="B2476" s="42">
        <v>2123019326</v>
      </c>
      <c r="C2476" s="29" t="s">
        <v>6578</v>
      </c>
      <c r="D2476" s="43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9"/>
      <c r="I2476" s="43" t="s">
        <v>474</v>
      </c>
      <c r="J2476" s="29" t="s">
        <v>6559</v>
      </c>
      <c r="K2476" s="24" t="s">
        <v>6600</v>
      </c>
      <c r="L2476" s="29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1">
        <v>0</v>
      </c>
      <c r="Q2476" s="31"/>
      <c r="R2476" s="44" t="s">
        <v>6598</v>
      </c>
      <c r="S2476" s="32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1" t="s">
        <v>6555</v>
      </c>
      <c r="B2477" s="42">
        <v>2123019326</v>
      </c>
      <c r="C2477" s="29" t="s">
        <v>6578</v>
      </c>
      <c r="D2477" s="43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9"/>
      <c r="I2477" s="43" t="s">
        <v>474</v>
      </c>
      <c r="J2477" s="29" t="s">
        <v>6559</v>
      </c>
      <c r="K2477" s="24" t="s">
        <v>6600</v>
      </c>
      <c r="L2477" s="29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1">
        <v>0</v>
      </c>
      <c r="Q2477" s="31"/>
      <c r="R2477" s="44" t="s">
        <v>6598</v>
      </c>
      <c r="S2477" s="32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1" t="s">
        <v>6555</v>
      </c>
      <c r="B2478" s="42">
        <v>2123019326</v>
      </c>
      <c r="C2478" s="29" t="s">
        <v>6578</v>
      </c>
      <c r="D2478" s="43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9"/>
      <c r="I2478" s="43" t="s">
        <v>474</v>
      </c>
      <c r="J2478" s="29" t="s">
        <v>6559</v>
      </c>
      <c r="K2478" s="24" t="s">
        <v>6600</v>
      </c>
      <c r="L2478" s="29" t="s">
        <v>2647</v>
      </c>
      <c r="M2478" s="23" t="str">
        <f>IFERROR(VLOOKUP(L2478,Показатели!G:H,2,0),"")</f>
        <v>a2e6af26-8646-11eb-9796-0200c6dd82e6</v>
      </c>
      <c r="N2478" s="25" t="str">
        <f>IFERROR(VLOOKUP(Шаблон!L2478,Списки!$A$2:$B$236,2,FALSE),"")</f>
        <v>мг/л</v>
      </c>
      <c r="O2478" s="23" t="str">
        <f>IFERROR(VLOOKUP(N2478,'Единицы измерения'!A:B,2,0),"")</f>
        <v>398e5cb0-63b6-11ec-84cc-00505695a409</v>
      </c>
      <c r="P2478" s="31">
        <v>0.15</v>
      </c>
      <c r="Q2478" s="31">
        <v>0.05</v>
      </c>
      <c r="R2478" s="29" t="s">
        <v>6599</v>
      </c>
      <c r="S2478" s="32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1" t="s">
        <v>6555</v>
      </c>
      <c r="B2479" s="42">
        <v>2123019326</v>
      </c>
      <c r="C2479" s="29" t="s">
        <v>6579</v>
      </c>
      <c r="D2479" s="43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9"/>
      <c r="I2479" s="43" t="s">
        <v>474</v>
      </c>
      <c r="J2479" s="29" t="s">
        <v>6560</v>
      </c>
      <c r="K2479" s="24" t="s">
        <v>6600</v>
      </c>
      <c r="L2479" s="29" t="s">
        <v>2217</v>
      </c>
      <c r="M2479" s="23" t="str">
        <f>IFERROR(VLOOKUP(L2479,Показатели!G:H,2,0),"")</f>
        <v>aeb0c77e-8646-11eb-9796-0200c6dd82e6</v>
      </c>
      <c r="N2479" s="25" t="str">
        <f>IFERROR(VLOOKUP(Шаблон!L2479,Списки!$A$2:$B$236,2,FALSE),"")</f>
        <v>градус цветности</v>
      </c>
      <c r="O2479" s="23" t="str">
        <f>IFERROR(VLOOKUP(N2479,'Единицы измерения'!A:B,2,0),"")</f>
        <v>4c6af712-63b6-11ec-84cc-00505695a409</v>
      </c>
      <c r="P2479" s="31">
        <v>5</v>
      </c>
      <c r="Q2479" s="31">
        <v>1.5</v>
      </c>
      <c r="R2479" s="44" t="s">
        <v>6558</v>
      </c>
      <c r="S2479" s="32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1" t="s">
        <v>6555</v>
      </c>
      <c r="B2480" s="42">
        <v>2123019326</v>
      </c>
      <c r="C2480" s="29" t="s">
        <v>6579</v>
      </c>
      <c r="D2480" s="43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9"/>
      <c r="I2480" s="43" t="s">
        <v>474</v>
      </c>
      <c r="J2480" s="29" t="s">
        <v>6560</v>
      </c>
      <c r="K2480" s="24" t="s">
        <v>6600</v>
      </c>
      <c r="L2480" s="29" t="s">
        <v>2341</v>
      </c>
      <c r="M2480" s="23" t="str">
        <f>IFERROR(VLOOKUP(L2480,Показатели!G:H,2,0),"")</f>
        <v>a0a95056-8646-11eb-9796-0200c6dd82e6</v>
      </c>
      <c r="N2480" s="25" t="str">
        <f>IFERROR(VLOOKUP(Шаблон!L2480,Списки!$A$2:$B$236,2,FALSE),"")</f>
        <v>мг/л</v>
      </c>
      <c r="O2480" s="23" t="str">
        <f>IFERROR(VLOOKUP(N2480,'Единицы измерения'!A:B,2,0),"")</f>
        <v>398e5cb0-63b6-11ec-84cc-00505695a409</v>
      </c>
      <c r="P2480" s="31">
        <v>0</v>
      </c>
      <c r="Q2480" s="31"/>
      <c r="R2480" s="44" t="s">
        <v>6595</v>
      </c>
      <c r="S2480" s="32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1" t="s">
        <v>6555</v>
      </c>
      <c r="B2481" s="42">
        <v>2123019326</v>
      </c>
      <c r="C2481" s="29" t="s">
        <v>6579</v>
      </c>
      <c r="D2481" s="43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9"/>
      <c r="I2481" s="43" t="s">
        <v>474</v>
      </c>
      <c r="J2481" s="29" t="s">
        <v>6560</v>
      </c>
      <c r="K2481" s="24" t="s">
        <v>6600</v>
      </c>
      <c r="L2481" s="29" t="s">
        <v>2237</v>
      </c>
      <c r="M2481" s="23" t="str">
        <f>IFERROR(VLOOKUP(L2481,Показатели!G:H,2,0),"")</f>
        <v>b13d6092-8646-11eb-9796-0200c6dd82e6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1">
        <v>0</v>
      </c>
      <c r="Q2481" s="31"/>
      <c r="R2481" s="44" t="s">
        <v>6596</v>
      </c>
      <c r="S2481" s="32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1" t="s">
        <v>6555</v>
      </c>
      <c r="B2482" s="42">
        <v>2123019326</v>
      </c>
      <c r="C2482" s="29" t="s">
        <v>6579</v>
      </c>
      <c r="D2482" s="43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9"/>
      <c r="I2482" s="43" t="s">
        <v>474</v>
      </c>
      <c r="J2482" s="29" t="s">
        <v>6560</v>
      </c>
      <c r="K2482" s="24" t="s">
        <v>6600</v>
      </c>
      <c r="L2482" s="29" t="s">
        <v>2375</v>
      </c>
      <c r="M2482" s="23" t="str">
        <f>IFERROR(VLOOKUP(L2482,Показатели!G:H,2,0),"")</f>
        <v>b0328074-8646-11eb-9796-0200c6dd82e6</v>
      </c>
      <c r="N2482" s="25" t="str">
        <f>IFERROR(VLOOKUP(Шаблон!L2482,Списки!$A$2:$B$236,2,FALSE),"")</f>
        <v>балл</v>
      </c>
      <c r="O2482" s="23" t="str">
        <f>IFERROR(VLOOKUP(N2482,'Единицы измерения'!A:B,2,0),"")</f>
        <v>422ad51a-63b6-11ec-84cc-00505695a409</v>
      </c>
      <c r="P2482" s="31">
        <v>0</v>
      </c>
      <c r="Q2482" s="31"/>
      <c r="R2482" s="44" t="s">
        <v>6596</v>
      </c>
      <c r="S2482" s="32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1" t="s">
        <v>6555</v>
      </c>
      <c r="B2483" s="42">
        <v>2123019326</v>
      </c>
      <c r="C2483" s="29" t="s">
        <v>6579</v>
      </c>
      <c r="D2483" s="43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9"/>
      <c r="I2483" s="43" t="s">
        <v>474</v>
      </c>
      <c r="J2483" s="29" t="s">
        <v>6560</v>
      </c>
      <c r="K2483" s="24" t="s">
        <v>6600</v>
      </c>
      <c r="L2483" s="29" t="s">
        <v>2588</v>
      </c>
      <c r="M2483" s="23" t="str">
        <f>IFERROR(VLOOKUP(L2483,Показатели!G:H,2,0),"")</f>
        <v>80364326-22ec-11ed-9c28-005056958e11</v>
      </c>
      <c r="N2483" s="25" t="str">
        <f>IFERROR(VLOOKUP(Шаблон!L2483,Списки!$A$2:$B$236,2,FALSE),"")</f>
        <v>КОЕ/см^3</v>
      </c>
      <c r="O2483" s="23" t="str">
        <f>IFERROR(VLOOKUP(N2483,'Единицы измерения'!A:B,2,0),"")</f>
        <v>3f17228e-63b6-11ec-84cc-00505695a409</v>
      </c>
      <c r="P2483" s="31">
        <v>0</v>
      </c>
      <c r="Q2483" s="31"/>
      <c r="R2483" s="44" t="s">
        <v>6597</v>
      </c>
      <c r="S2483" s="32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1" t="s">
        <v>6555</v>
      </c>
      <c r="B2484" s="42">
        <v>2123019326</v>
      </c>
      <c r="C2484" s="29" t="s">
        <v>6579</v>
      </c>
      <c r="D2484" s="43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9"/>
      <c r="I2484" s="43" t="s">
        <v>474</v>
      </c>
      <c r="J2484" s="29" t="s">
        <v>6560</v>
      </c>
      <c r="K2484" s="24" t="s">
        <v>6600</v>
      </c>
      <c r="L2484" s="29" t="s">
        <v>2602</v>
      </c>
      <c r="M2484" s="23" t="str">
        <f>IFERROR(VLOOKUP(L2484,Показатели!G:H,2,0),"")</f>
        <v>6f2e2ad4-67a9-11ec-9e76-00505695a409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1">
        <v>0</v>
      </c>
      <c r="Q2484" s="31"/>
      <c r="R2484" s="44" t="s">
        <v>6598</v>
      </c>
      <c r="S2484" s="32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1" t="s">
        <v>6555</v>
      </c>
      <c r="B2485" s="42">
        <v>2123019326</v>
      </c>
      <c r="C2485" s="29" t="s">
        <v>6579</v>
      </c>
      <c r="D2485" s="43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9"/>
      <c r="I2485" s="43" t="s">
        <v>474</v>
      </c>
      <c r="J2485" s="29" t="s">
        <v>6560</v>
      </c>
      <c r="K2485" s="24" t="s">
        <v>6600</v>
      </c>
      <c r="L2485" s="29" t="s">
        <v>2624</v>
      </c>
      <c r="M2485" s="23" t="str">
        <f>IFERROR(VLOOKUP(L2485,Показатели!G:H,2,0),"")</f>
        <v>47e5cfe8-1174-11ed-84e0-005056958e11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1">
        <v>0</v>
      </c>
      <c r="Q2485" s="31"/>
      <c r="R2485" s="44" t="s">
        <v>6598</v>
      </c>
      <c r="S2485" s="32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1" t="s">
        <v>6555</v>
      </c>
      <c r="B2486" s="42">
        <v>2123019326</v>
      </c>
      <c r="C2486" s="29" t="s">
        <v>6579</v>
      </c>
      <c r="D2486" s="43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9"/>
      <c r="I2486" s="43" t="s">
        <v>474</v>
      </c>
      <c r="J2486" s="29" t="s">
        <v>6560</v>
      </c>
      <c r="K2486" s="24" t="s">
        <v>6600</v>
      </c>
      <c r="L2486" s="29" t="s">
        <v>2289</v>
      </c>
      <c r="M2486" s="23" t="str">
        <f>IFERROR(VLOOKUP(L2486,Показатели!G:H,2,0),"")</f>
        <v>ad488eee-8646-11eb-9796-0200c6dd82e6</v>
      </c>
      <c r="N2486" s="25" t="str">
        <f>IFERROR(VLOOKUP(Шаблон!L2486,Списки!$A$2:$B$236,2,FALSE),"")</f>
        <v>КОЕ/100см^3</v>
      </c>
      <c r="O2486" s="23" t="str">
        <f>IFERROR(VLOOKUP(N2486,'Единицы измерения'!A:B,2,0),"")</f>
        <v>402b8a3e-63b6-11ec-84cc-00505695a409</v>
      </c>
      <c r="P2486" s="31">
        <v>0</v>
      </c>
      <c r="Q2486" s="31"/>
      <c r="R2486" s="44" t="s">
        <v>6598</v>
      </c>
      <c r="S2486" s="32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1" t="s">
        <v>6555</v>
      </c>
      <c r="B2487" s="42">
        <v>2123019326</v>
      </c>
      <c r="C2487" s="29" t="s">
        <v>6579</v>
      </c>
      <c r="D2487" s="43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9"/>
      <c r="I2487" s="43" t="s">
        <v>474</v>
      </c>
      <c r="J2487" s="29" t="s">
        <v>6560</v>
      </c>
      <c r="K2487" s="24" t="s">
        <v>6600</v>
      </c>
      <c r="L2487" s="29" t="s">
        <v>2647</v>
      </c>
      <c r="M2487" s="23" t="str">
        <f>IFERROR(VLOOKUP(L2487,Показатели!G:H,2,0),"")</f>
        <v>a2e6af26-8646-11eb-9796-0200c6dd82e6</v>
      </c>
      <c r="N2487" s="25" t="str">
        <f>IFERROR(VLOOKUP(Шаблон!L2487,Списки!$A$2:$B$236,2,FALSE),"")</f>
        <v>мг/л</v>
      </c>
      <c r="O2487" s="23" t="str">
        <f>IFERROR(VLOOKUP(N2487,'Единицы измерения'!A:B,2,0),"")</f>
        <v>398e5cb0-63b6-11ec-84cc-00505695a409</v>
      </c>
      <c r="P2487" s="31">
        <v>0.15</v>
      </c>
      <c r="Q2487" s="31">
        <v>0.05</v>
      </c>
      <c r="R2487" s="29" t="s">
        <v>6599</v>
      </c>
      <c r="S2487" s="32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1" t="s">
        <v>6555</v>
      </c>
      <c r="B2488" s="42">
        <v>2123019326</v>
      </c>
      <c r="C2488" s="29" t="s">
        <v>6580</v>
      </c>
      <c r="D2488" s="43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9"/>
      <c r="I2488" s="43" t="s">
        <v>474</v>
      </c>
      <c r="J2488" s="29" t="s">
        <v>6561</v>
      </c>
      <c r="K2488" s="24" t="s">
        <v>6600</v>
      </c>
      <c r="L2488" s="29" t="s">
        <v>2217</v>
      </c>
      <c r="M2488" s="23" t="str">
        <f>IFERROR(VLOOKUP(L2488,Показатели!G:H,2,0),"")</f>
        <v>aeb0c77e-8646-11eb-9796-0200c6dd82e6</v>
      </c>
      <c r="N2488" s="25" t="str">
        <f>IFERROR(VLOOKUP(Шаблон!L2488,Списки!$A$2:$B$236,2,FALSE),"")</f>
        <v>градус цветности</v>
      </c>
      <c r="O2488" s="23" t="str">
        <f>IFERROR(VLOOKUP(N2488,'Единицы измерения'!A:B,2,0),"")</f>
        <v>4c6af712-63b6-11ec-84cc-00505695a409</v>
      </c>
      <c r="P2488" s="31">
        <v>5</v>
      </c>
      <c r="Q2488" s="31">
        <v>1.5</v>
      </c>
      <c r="R2488" s="44" t="s">
        <v>6558</v>
      </c>
      <c r="S2488" s="32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1" t="s">
        <v>6555</v>
      </c>
      <c r="B2489" s="42">
        <v>2123019326</v>
      </c>
      <c r="C2489" s="29" t="s">
        <v>6580</v>
      </c>
      <c r="D2489" s="43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9"/>
      <c r="I2489" s="43" t="s">
        <v>474</v>
      </c>
      <c r="J2489" s="29" t="s">
        <v>6561</v>
      </c>
      <c r="K2489" s="24" t="s">
        <v>6600</v>
      </c>
      <c r="L2489" s="29" t="s">
        <v>2341</v>
      </c>
      <c r="M2489" s="23" t="str">
        <f>IFERROR(VLOOKUP(L2489,Показатели!G:H,2,0),"")</f>
        <v>a0a95056-8646-11eb-9796-0200c6dd82e6</v>
      </c>
      <c r="N2489" s="25" t="str">
        <f>IFERROR(VLOOKUP(Шаблон!L2489,Списки!$A$2:$B$236,2,FALSE),"")</f>
        <v>мг/л</v>
      </c>
      <c r="O2489" s="23" t="str">
        <f>IFERROR(VLOOKUP(N2489,'Единицы измерения'!A:B,2,0),"")</f>
        <v>398e5cb0-63b6-11ec-84cc-00505695a409</v>
      </c>
      <c r="P2489" s="31">
        <v>0</v>
      </c>
      <c r="Q2489" s="31"/>
      <c r="R2489" s="44" t="s">
        <v>6595</v>
      </c>
      <c r="S2489" s="32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1" t="s">
        <v>6555</v>
      </c>
      <c r="B2490" s="42">
        <v>2123019326</v>
      </c>
      <c r="C2490" s="29" t="s">
        <v>6580</v>
      </c>
      <c r="D2490" s="43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9"/>
      <c r="I2490" s="43" t="s">
        <v>474</v>
      </c>
      <c r="J2490" s="29" t="s">
        <v>6561</v>
      </c>
      <c r="K2490" s="24" t="s">
        <v>6600</v>
      </c>
      <c r="L2490" s="29" t="s">
        <v>2237</v>
      </c>
      <c r="M2490" s="23" t="str">
        <f>IFERROR(VLOOKUP(L2490,Показатели!G:H,2,0),"")</f>
        <v>b13d6092-8646-11eb-9796-0200c6dd82e6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1">
        <v>0</v>
      </c>
      <c r="Q2490" s="31"/>
      <c r="R2490" s="44" t="s">
        <v>6596</v>
      </c>
      <c r="S2490" s="32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1" t="s">
        <v>6555</v>
      </c>
      <c r="B2491" s="42">
        <v>2123019326</v>
      </c>
      <c r="C2491" s="29" t="s">
        <v>6580</v>
      </c>
      <c r="D2491" s="43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9"/>
      <c r="I2491" s="43" t="s">
        <v>474</v>
      </c>
      <c r="J2491" s="29" t="s">
        <v>6561</v>
      </c>
      <c r="K2491" s="24" t="s">
        <v>6600</v>
      </c>
      <c r="L2491" s="29" t="s">
        <v>2375</v>
      </c>
      <c r="M2491" s="23" t="str">
        <f>IFERROR(VLOOKUP(L2491,Показатели!G:H,2,0),"")</f>
        <v>b0328074-8646-11eb-9796-0200c6dd82e6</v>
      </c>
      <c r="N2491" s="25" t="str">
        <f>IFERROR(VLOOKUP(Шаблон!L2491,Списки!$A$2:$B$236,2,FALSE),"")</f>
        <v>балл</v>
      </c>
      <c r="O2491" s="23" t="str">
        <f>IFERROR(VLOOKUP(N2491,'Единицы измерения'!A:B,2,0),"")</f>
        <v>422ad51a-63b6-11ec-84cc-00505695a409</v>
      </c>
      <c r="P2491" s="31">
        <v>0</v>
      </c>
      <c r="Q2491" s="31"/>
      <c r="R2491" s="44" t="s">
        <v>6596</v>
      </c>
      <c r="S2491" s="32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1" t="s">
        <v>6555</v>
      </c>
      <c r="B2492" s="42">
        <v>2123019326</v>
      </c>
      <c r="C2492" s="29" t="s">
        <v>6580</v>
      </c>
      <c r="D2492" s="43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9"/>
      <c r="I2492" s="43" t="s">
        <v>474</v>
      </c>
      <c r="J2492" s="29" t="s">
        <v>6561</v>
      </c>
      <c r="K2492" s="24" t="s">
        <v>6600</v>
      </c>
      <c r="L2492" s="29" t="s">
        <v>2588</v>
      </c>
      <c r="M2492" s="23" t="str">
        <f>IFERROR(VLOOKUP(L2492,Показатели!G:H,2,0),"")</f>
        <v>80364326-22ec-11ed-9c28-005056958e11</v>
      </c>
      <c r="N2492" s="25" t="str">
        <f>IFERROR(VLOOKUP(Шаблон!L2492,Списки!$A$2:$B$236,2,FALSE),"")</f>
        <v>КОЕ/см^3</v>
      </c>
      <c r="O2492" s="23" t="str">
        <f>IFERROR(VLOOKUP(N2492,'Единицы измерения'!A:B,2,0),"")</f>
        <v>3f17228e-63b6-11ec-84cc-00505695a409</v>
      </c>
      <c r="P2492" s="31">
        <v>0</v>
      </c>
      <c r="Q2492" s="31"/>
      <c r="R2492" s="44" t="s">
        <v>6597</v>
      </c>
      <c r="S2492" s="32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1" t="s">
        <v>6555</v>
      </c>
      <c r="B2493" s="42">
        <v>2123019326</v>
      </c>
      <c r="C2493" s="29" t="s">
        <v>6580</v>
      </c>
      <c r="D2493" s="43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9"/>
      <c r="I2493" s="43" t="s">
        <v>474</v>
      </c>
      <c r="J2493" s="29" t="s">
        <v>6561</v>
      </c>
      <c r="K2493" s="24" t="s">
        <v>6600</v>
      </c>
      <c r="L2493" s="29" t="s">
        <v>2602</v>
      </c>
      <c r="M2493" s="23" t="str">
        <f>IFERROR(VLOOKUP(L2493,Показатели!G:H,2,0),"")</f>
        <v>6f2e2ad4-67a9-11ec-9e76-00505695a409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1">
        <v>0</v>
      </c>
      <c r="Q2493" s="31"/>
      <c r="R2493" s="44" t="s">
        <v>6598</v>
      </c>
      <c r="S2493" s="32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1" t="s">
        <v>6555</v>
      </c>
      <c r="B2494" s="42">
        <v>2123019326</v>
      </c>
      <c r="C2494" s="29" t="s">
        <v>6580</v>
      </c>
      <c r="D2494" s="43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9"/>
      <c r="I2494" s="43" t="s">
        <v>474</v>
      </c>
      <c r="J2494" s="29" t="s">
        <v>6561</v>
      </c>
      <c r="K2494" s="24" t="s">
        <v>6600</v>
      </c>
      <c r="L2494" s="29" t="s">
        <v>2624</v>
      </c>
      <c r="M2494" s="23" t="str">
        <f>IFERROR(VLOOKUP(L2494,Показатели!G:H,2,0),"")</f>
        <v>47e5cfe8-1174-11ed-84e0-005056958e11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1">
        <v>0</v>
      </c>
      <c r="Q2494" s="31"/>
      <c r="R2494" s="44" t="s">
        <v>6598</v>
      </c>
      <c r="S2494" s="32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1" t="s">
        <v>6555</v>
      </c>
      <c r="B2495" s="42">
        <v>2123019326</v>
      </c>
      <c r="C2495" s="29" t="s">
        <v>6580</v>
      </c>
      <c r="D2495" s="43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9"/>
      <c r="I2495" s="43" t="s">
        <v>474</v>
      </c>
      <c r="J2495" s="29" t="s">
        <v>6561</v>
      </c>
      <c r="K2495" s="24" t="s">
        <v>6600</v>
      </c>
      <c r="L2495" s="29" t="s">
        <v>2289</v>
      </c>
      <c r="M2495" s="23" t="str">
        <f>IFERROR(VLOOKUP(L2495,Показатели!G:H,2,0),"")</f>
        <v>ad488eee-8646-11eb-9796-0200c6dd82e6</v>
      </c>
      <c r="N2495" s="25" t="str">
        <f>IFERROR(VLOOKUP(Шаблон!L2495,Списки!$A$2:$B$236,2,FALSE),"")</f>
        <v>КОЕ/100см^3</v>
      </c>
      <c r="O2495" s="23" t="str">
        <f>IFERROR(VLOOKUP(N2495,'Единицы измерения'!A:B,2,0),"")</f>
        <v>402b8a3e-63b6-11ec-84cc-00505695a409</v>
      </c>
      <c r="P2495" s="31">
        <v>0</v>
      </c>
      <c r="Q2495" s="31"/>
      <c r="R2495" s="44" t="s">
        <v>6598</v>
      </c>
      <c r="S2495" s="32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89.25" x14ac:dyDescent="0.25">
      <c r="A2496" s="41" t="s">
        <v>6555</v>
      </c>
      <c r="B2496" s="42">
        <v>2123019326</v>
      </c>
      <c r="C2496" s="29" t="s">
        <v>6580</v>
      </c>
      <c r="D2496" s="43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9"/>
      <c r="I2496" s="43" t="s">
        <v>474</v>
      </c>
      <c r="J2496" s="29" t="s">
        <v>6561</v>
      </c>
      <c r="K2496" s="24" t="s">
        <v>6600</v>
      </c>
      <c r="L2496" s="29" t="s">
        <v>2647</v>
      </c>
      <c r="M2496" s="23" t="str">
        <f>IFERROR(VLOOKUP(L2496,Показатели!G:H,2,0),"")</f>
        <v>a2e6af26-8646-11eb-9796-0200c6dd82e6</v>
      </c>
      <c r="N2496" s="25" t="str">
        <f>IFERROR(VLOOKUP(Шаблон!L2496,Списки!$A$2:$B$236,2,FALSE),"")</f>
        <v>мг/л</v>
      </c>
      <c r="O2496" s="23" t="str">
        <f>IFERROR(VLOOKUP(N2496,'Единицы измерения'!A:B,2,0),"")</f>
        <v>398e5cb0-63b6-11ec-84cc-00505695a409</v>
      </c>
      <c r="P2496" s="31">
        <v>0.16</v>
      </c>
      <c r="Q2496" s="31">
        <v>0.05</v>
      </c>
      <c r="R2496" s="29" t="s">
        <v>6599</v>
      </c>
      <c r="S2496" s="32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1" t="s">
        <v>6555</v>
      </c>
      <c r="B2497" s="42">
        <v>2123019326</v>
      </c>
      <c r="C2497" s="29" t="s">
        <v>6581</v>
      </c>
      <c r="D2497" s="43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9"/>
      <c r="I2497" s="43" t="s">
        <v>474</v>
      </c>
      <c r="J2497" s="29" t="s">
        <v>6562</v>
      </c>
      <c r="K2497" s="24" t="s">
        <v>6600</v>
      </c>
      <c r="L2497" s="29" t="s">
        <v>2217</v>
      </c>
      <c r="M2497" s="23" t="str">
        <f>IFERROR(VLOOKUP(L2497,Показатели!G:H,2,0),"")</f>
        <v>aeb0c77e-8646-11eb-9796-0200c6dd82e6</v>
      </c>
      <c r="N2497" s="25" t="str">
        <f>IFERROR(VLOOKUP(Шаблон!L2497,Списки!$A$2:$B$236,2,FALSE),"")</f>
        <v>градус цветности</v>
      </c>
      <c r="O2497" s="23" t="str">
        <f>IFERROR(VLOOKUP(N2497,'Единицы измерения'!A:B,2,0),"")</f>
        <v>4c6af712-63b6-11ec-84cc-00505695a409</v>
      </c>
      <c r="P2497" s="31">
        <v>5</v>
      </c>
      <c r="Q2497" s="31">
        <v>1.5</v>
      </c>
      <c r="R2497" s="44" t="s">
        <v>6558</v>
      </c>
      <c r="S2497" s="32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1" t="s">
        <v>6555</v>
      </c>
      <c r="B2498" s="42">
        <v>2123019326</v>
      </c>
      <c r="C2498" s="29" t="s">
        <v>6581</v>
      </c>
      <c r="D2498" s="43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9"/>
      <c r="I2498" s="43" t="s">
        <v>474</v>
      </c>
      <c r="J2498" s="29" t="s">
        <v>6562</v>
      </c>
      <c r="K2498" s="24" t="s">
        <v>6600</v>
      </c>
      <c r="L2498" s="29" t="s">
        <v>2341</v>
      </c>
      <c r="M2498" s="23" t="str">
        <f>IFERROR(VLOOKUP(L2498,Показатели!G:H,2,0),"")</f>
        <v>a0a95056-8646-11eb-9796-0200c6dd82e6</v>
      </c>
      <c r="N2498" s="25" t="str">
        <f>IFERROR(VLOOKUP(Шаблон!L2498,Списки!$A$2:$B$236,2,FALSE),"")</f>
        <v>мг/л</v>
      </c>
      <c r="O2498" s="23" t="str">
        <f>IFERROR(VLOOKUP(N2498,'Единицы измерения'!A:B,2,0),"")</f>
        <v>398e5cb0-63b6-11ec-84cc-00505695a409</v>
      </c>
      <c r="P2498" s="31">
        <v>0</v>
      </c>
      <c r="Q2498" s="31"/>
      <c r="R2498" s="44" t="s">
        <v>6595</v>
      </c>
      <c r="S2498" s="32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1" t="s">
        <v>6555</v>
      </c>
      <c r="B2499" s="42">
        <v>2123019326</v>
      </c>
      <c r="C2499" s="29" t="s">
        <v>6581</v>
      </c>
      <c r="D2499" s="43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9"/>
      <c r="I2499" s="43" t="s">
        <v>474</v>
      </c>
      <c r="J2499" s="29" t="s">
        <v>6562</v>
      </c>
      <c r="K2499" s="24" t="s">
        <v>6600</v>
      </c>
      <c r="L2499" s="29" t="s">
        <v>2237</v>
      </c>
      <c r="M2499" s="23" t="str">
        <f>IFERROR(VLOOKUP(L2499,Показатели!G:H,2,0),"")</f>
        <v>b13d6092-8646-11eb-9796-0200c6dd82e6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1">
        <v>0</v>
      </c>
      <c r="Q2499" s="31"/>
      <c r="R2499" s="44" t="s">
        <v>6596</v>
      </c>
      <c r="S2499" s="32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1" t="s">
        <v>6555</v>
      </c>
      <c r="B2500" s="42">
        <v>2123019326</v>
      </c>
      <c r="C2500" s="29" t="s">
        <v>6581</v>
      </c>
      <c r="D2500" s="43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9"/>
      <c r="I2500" s="43" t="s">
        <v>474</v>
      </c>
      <c r="J2500" s="29" t="s">
        <v>6562</v>
      </c>
      <c r="K2500" s="24" t="s">
        <v>6600</v>
      </c>
      <c r="L2500" s="29" t="s">
        <v>2375</v>
      </c>
      <c r="M2500" s="23" t="str">
        <f>IFERROR(VLOOKUP(L2500,Показатели!G:H,2,0),"")</f>
        <v>b0328074-8646-11eb-9796-0200c6dd82e6</v>
      </c>
      <c r="N2500" s="25" t="str">
        <f>IFERROR(VLOOKUP(Шаблон!L2500,Списки!$A$2:$B$236,2,FALSE),"")</f>
        <v>балл</v>
      </c>
      <c r="O2500" s="23" t="str">
        <f>IFERROR(VLOOKUP(N2500,'Единицы измерения'!A:B,2,0),"")</f>
        <v>422ad51a-63b6-11ec-84cc-00505695a409</v>
      </c>
      <c r="P2500" s="31">
        <v>0</v>
      </c>
      <c r="Q2500" s="31"/>
      <c r="R2500" s="44" t="s">
        <v>6596</v>
      </c>
      <c r="S2500" s="32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1" t="s">
        <v>6555</v>
      </c>
      <c r="B2501" s="42">
        <v>2123019326</v>
      </c>
      <c r="C2501" s="29" t="s">
        <v>6581</v>
      </c>
      <c r="D2501" s="43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9"/>
      <c r="I2501" s="43" t="s">
        <v>474</v>
      </c>
      <c r="J2501" s="29" t="s">
        <v>6562</v>
      </c>
      <c r="K2501" s="24" t="s">
        <v>6600</v>
      </c>
      <c r="L2501" s="29" t="s">
        <v>2588</v>
      </c>
      <c r="M2501" s="23" t="str">
        <f>IFERROR(VLOOKUP(L2501,Показатели!G:H,2,0),"")</f>
        <v>80364326-22ec-11ed-9c28-005056958e11</v>
      </c>
      <c r="N2501" s="25" t="str">
        <f>IFERROR(VLOOKUP(Шаблон!L2501,Списки!$A$2:$B$236,2,FALSE),"")</f>
        <v>КОЕ/см^3</v>
      </c>
      <c r="O2501" s="23" t="str">
        <f>IFERROR(VLOOKUP(N2501,'Единицы измерения'!A:B,2,0),"")</f>
        <v>3f17228e-63b6-11ec-84cc-00505695a409</v>
      </c>
      <c r="P2501" s="31">
        <v>0</v>
      </c>
      <c r="Q2501" s="31"/>
      <c r="R2501" s="44" t="s">
        <v>6597</v>
      </c>
      <c r="S2501" s="32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1" t="s">
        <v>6555</v>
      </c>
      <c r="B2502" s="42">
        <v>2123019326</v>
      </c>
      <c r="C2502" s="29" t="s">
        <v>6581</v>
      </c>
      <c r="D2502" s="43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9"/>
      <c r="I2502" s="43" t="s">
        <v>474</v>
      </c>
      <c r="J2502" s="29" t="s">
        <v>6562</v>
      </c>
      <c r="K2502" s="24" t="s">
        <v>6600</v>
      </c>
      <c r="L2502" s="29" t="s">
        <v>2602</v>
      </c>
      <c r="M2502" s="23" t="str">
        <f>IFERROR(VLOOKUP(L2502,Показатели!G:H,2,0),"")</f>
        <v>6f2e2ad4-67a9-11ec-9e76-00505695a409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1">
        <v>0</v>
      </c>
      <c r="Q2502" s="31"/>
      <c r="R2502" s="44" t="s">
        <v>6598</v>
      </c>
      <c r="S2502" s="32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1" t="s">
        <v>6555</v>
      </c>
      <c r="B2503" s="42">
        <v>2123019326</v>
      </c>
      <c r="C2503" s="29" t="s">
        <v>6581</v>
      </c>
      <c r="D2503" s="43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9"/>
      <c r="I2503" s="43" t="s">
        <v>474</v>
      </c>
      <c r="J2503" s="29" t="s">
        <v>6562</v>
      </c>
      <c r="K2503" s="24" t="s">
        <v>6600</v>
      </c>
      <c r="L2503" s="29" t="s">
        <v>2624</v>
      </c>
      <c r="M2503" s="23" t="str">
        <f>IFERROR(VLOOKUP(L2503,Показатели!G:H,2,0),"")</f>
        <v>47e5cfe8-1174-11ed-84e0-005056958e11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1">
        <v>0</v>
      </c>
      <c r="Q2503" s="31"/>
      <c r="R2503" s="44" t="s">
        <v>6598</v>
      </c>
      <c r="S2503" s="32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1" t="s">
        <v>6555</v>
      </c>
      <c r="B2504" s="42">
        <v>2123019326</v>
      </c>
      <c r="C2504" s="29" t="s">
        <v>6581</v>
      </c>
      <c r="D2504" s="43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9"/>
      <c r="I2504" s="43" t="s">
        <v>474</v>
      </c>
      <c r="J2504" s="29" t="s">
        <v>6562</v>
      </c>
      <c r="K2504" s="24" t="s">
        <v>6600</v>
      </c>
      <c r="L2504" s="29" t="s">
        <v>2289</v>
      </c>
      <c r="M2504" s="23" t="str">
        <f>IFERROR(VLOOKUP(L2504,Показатели!G:H,2,0),"")</f>
        <v>ad488eee-8646-11eb-9796-0200c6dd82e6</v>
      </c>
      <c r="N2504" s="25" t="str">
        <f>IFERROR(VLOOKUP(Шаблон!L2504,Списки!$A$2:$B$236,2,FALSE),"")</f>
        <v>КОЕ/100см^3</v>
      </c>
      <c r="O2504" s="23" t="str">
        <f>IFERROR(VLOOKUP(N2504,'Единицы измерения'!A:B,2,0),"")</f>
        <v>402b8a3e-63b6-11ec-84cc-00505695a409</v>
      </c>
      <c r="P2504" s="31">
        <v>0</v>
      </c>
      <c r="Q2504" s="31"/>
      <c r="R2504" s="44" t="s">
        <v>6598</v>
      </c>
      <c r="S2504" s="32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1" t="s">
        <v>6555</v>
      </c>
      <c r="B2505" s="42">
        <v>2123019326</v>
      </c>
      <c r="C2505" s="29" t="s">
        <v>6582</v>
      </c>
      <c r="D2505" s="43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9"/>
      <c r="I2505" s="43" t="s">
        <v>474</v>
      </c>
      <c r="J2505" s="29" t="s">
        <v>6563</v>
      </c>
      <c r="K2505" s="24" t="s">
        <v>6600</v>
      </c>
      <c r="L2505" s="29" t="s">
        <v>2217</v>
      </c>
      <c r="M2505" s="23" t="str">
        <f>IFERROR(VLOOKUP(L2505,Показатели!G:H,2,0),"")</f>
        <v>aeb0c77e-8646-11eb-9796-0200c6dd82e6</v>
      </c>
      <c r="N2505" s="25" t="str">
        <f>IFERROR(VLOOKUP(Шаблон!L2505,Списки!$A$2:$B$236,2,FALSE),"")</f>
        <v>градус цветности</v>
      </c>
      <c r="O2505" s="23" t="str">
        <f>IFERROR(VLOOKUP(N2505,'Единицы измерения'!A:B,2,0),"")</f>
        <v>4c6af712-63b6-11ec-84cc-00505695a409</v>
      </c>
      <c r="P2505" s="31">
        <v>5</v>
      </c>
      <c r="Q2505" s="31">
        <v>1.5</v>
      </c>
      <c r="R2505" s="44" t="s">
        <v>6558</v>
      </c>
      <c r="S2505" s="32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1" t="s">
        <v>6555</v>
      </c>
      <c r="B2506" s="42">
        <v>2123019326</v>
      </c>
      <c r="C2506" s="29" t="s">
        <v>6582</v>
      </c>
      <c r="D2506" s="43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9"/>
      <c r="I2506" s="43" t="s">
        <v>474</v>
      </c>
      <c r="J2506" s="29" t="s">
        <v>6563</v>
      </c>
      <c r="K2506" s="24" t="s">
        <v>6600</v>
      </c>
      <c r="L2506" s="29" t="s">
        <v>2341</v>
      </c>
      <c r="M2506" s="23" t="str">
        <f>IFERROR(VLOOKUP(L2506,Показатели!G:H,2,0),"")</f>
        <v>a0a95056-8646-11eb-9796-0200c6dd82e6</v>
      </c>
      <c r="N2506" s="25" t="str">
        <f>IFERROR(VLOOKUP(Шаблон!L2506,Списки!$A$2:$B$236,2,FALSE),"")</f>
        <v>мг/л</v>
      </c>
      <c r="O2506" s="23" t="str">
        <f>IFERROR(VLOOKUP(N2506,'Единицы измерения'!A:B,2,0),"")</f>
        <v>398e5cb0-63b6-11ec-84cc-00505695a409</v>
      </c>
      <c r="P2506" s="31">
        <v>0</v>
      </c>
      <c r="Q2506" s="31"/>
      <c r="R2506" s="44" t="s">
        <v>6595</v>
      </c>
      <c r="S2506" s="32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1" t="s">
        <v>6555</v>
      </c>
      <c r="B2507" s="42">
        <v>2123019326</v>
      </c>
      <c r="C2507" s="29" t="s">
        <v>6582</v>
      </c>
      <c r="D2507" s="43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9"/>
      <c r="I2507" s="43" t="s">
        <v>474</v>
      </c>
      <c r="J2507" s="29" t="s">
        <v>6563</v>
      </c>
      <c r="K2507" s="24" t="s">
        <v>6600</v>
      </c>
      <c r="L2507" s="29" t="s">
        <v>2237</v>
      </c>
      <c r="M2507" s="23" t="str">
        <f>IFERROR(VLOOKUP(L2507,Показатели!G:H,2,0),"")</f>
        <v>b13d6092-8646-11eb-9796-0200c6dd82e6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1">
        <v>0</v>
      </c>
      <c r="Q2507" s="31"/>
      <c r="R2507" s="44" t="s">
        <v>6596</v>
      </c>
      <c r="S2507" s="32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1" t="s">
        <v>6555</v>
      </c>
      <c r="B2508" s="42">
        <v>2123019326</v>
      </c>
      <c r="C2508" s="29" t="s">
        <v>6582</v>
      </c>
      <c r="D2508" s="43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9"/>
      <c r="I2508" s="43" t="s">
        <v>474</v>
      </c>
      <c r="J2508" s="29" t="s">
        <v>6563</v>
      </c>
      <c r="K2508" s="24" t="s">
        <v>6600</v>
      </c>
      <c r="L2508" s="29" t="s">
        <v>2375</v>
      </c>
      <c r="M2508" s="23" t="str">
        <f>IFERROR(VLOOKUP(L2508,Показатели!G:H,2,0),"")</f>
        <v>b0328074-8646-11eb-9796-0200c6dd82e6</v>
      </c>
      <c r="N2508" s="25" t="str">
        <f>IFERROR(VLOOKUP(Шаблон!L2508,Списки!$A$2:$B$236,2,FALSE),"")</f>
        <v>балл</v>
      </c>
      <c r="O2508" s="23" t="str">
        <f>IFERROR(VLOOKUP(N2508,'Единицы измерения'!A:B,2,0),"")</f>
        <v>422ad51a-63b6-11ec-84cc-00505695a409</v>
      </c>
      <c r="P2508" s="31">
        <v>0</v>
      </c>
      <c r="Q2508" s="31"/>
      <c r="R2508" s="44" t="s">
        <v>6596</v>
      </c>
      <c r="S2508" s="32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1" t="s">
        <v>6555</v>
      </c>
      <c r="B2509" s="42">
        <v>2123019326</v>
      </c>
      <c r="C2509" s="29" t="s">
        <v>6582</v>
      </c>
      <c r="D2509" s="43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9"/>
      <c r="I2509" s="43" t="s">
        <v>474</v>
      </c>
      <c r="J2509" s="29" t="s">
        <v>6563</v>
      </c>
      <c r="K2509" s="24" t="s">
        <v>6600</v>
      </c>
      <c r="L2509" s="29" t="s">
        <v>2588</v>
      </c>
      <c r="M2509" s="23" t="str">
        <f>IFERROR(VLOOKUP(L2509,Показатели!G:H,2,0),"")</f>
        <v>80364326-22ec-11ed-9c28-005056958e11</v>
      </c>
      <c r="N2509" s="25" t="str">
        <f>IFERROR(VLOOKUP(Шаблон!L2509,Списки!$A$2:$B$236,2,FALSE),"")</f>
        <v>КОЕ/см^3</v>
      </c>
      <c r="O2509" s="23" t="str">
        <f>IFERROR(VLOOKUP(N2509,'Единицы измерения'!A:B,2,0),"")</f>
        <v>3f17228e-63b6-11ec-84cc-00505695a409</v>
      </c>
      <c r="P2509" s="31">
        <v>0</v>
      </c>
      <c r="Q2509" s="31"/>
      <c r="R2509" s="44" t="s">
        <v>6597</v>
      </c>
      <c r="S2509" s="32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1" t="s">
        <v>6555</v>
      </c>
      <c r="B2510" s="42">
        <v>2123019326</v>
      </c>
      <c r="C2510" s="29" t="s">
        <v>6582</v>
      </c>
      <c r="D2510" s="43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9"/>
      <c r="I2510" s="43" t="s">
        <v>474</v>
      </c>
      <c r="J2510" s="29" t="s">
        <v>6563</v>
      </c>
      <c r="K2510" s="24" t="s">
        <v>6600</v>
      </c>
      <c r="L2510" s="29" t="s">
        <v>2602</v>
      </c>
      <c r="M2510" s="23" t="str">
        <f>IFERROR(VLOOKUP(L2510,Показатели!G:H,2,0),"")</f>
        <v>6f2e2ad4-67a9-11ec-9e76-00505695a409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1">
        <v>0</v>
      </c>
      <c r="Q2510" s="31"/>
      <c r="R2510" s="44" t="s">
        <v>6598</v>
      </c>
      <c r="S2510" s="32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1" t="s">
        <v>6555</v>
      </c>
      <c r="B2511" s="42">
        <v>2123019326</v>
      </c>
      <c r="C2511" s="29" t="s">
        <v>6582</v>
      </c>
      <c r="D2511" s="43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9"/>
      <c r="I2511" s="43" t="s">
        <v>474</v>
      </c>
      <c r="J2511" s="29" t="s">
        <v>6563</v>
      </c>
      <c r="K2511" s="24" t="s">
        <v>6600</v>
      </c>
      <c r="L2511" s="29" t="s">
        <v>2624</v>
      </c>
      <c r="M2511" s="23" t="str">
        <f>IFERROR(VLOOKUP(L2511,Показатели!G:H,2,0),"")</f>
        <v>47e5cfe8-1174-11ed-84e0-005056958e11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1">
        <v>0</v>
      </c>
      <c r="Q2511" s="31"/>
      <c r="R2511" s="44" t="s">
        <v>6598</v>
      </c>
      <c r="S2511" s="32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1" t="s">
        <v>6555</v>
      </c>
      <c r="B2512" s="42">
        <v>2123019326</v>
      </c>
      <c r="C2512" s="29" t="s">
        <v>6582</v>
      </c>
      <c r="D2512" s="43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9"/>
      <c r="I2512" s="43" t="s">
        <v>474</v>
      </c>
      <c r="J2512" s="29" t="s">
        <v>6563</v>
      </c>
      <c r="K2512" s="24" t="s">
        <v>6600</v>
      </c>
      <c r="L2512" s="29" t="s">
        <v>2289</v>
      </c>
      <c r="M2512" s="23" t="str">
        <f>IFERROR(VLOOKUP(L2512,Показатели!G:H,2,0),"")</f>
        <v>ad488eee-8646-11eb-9796-0200c6dd82e6</v>
      </c>
      <c r="N2512" s="25" t="str">
        <f>IFERROR(VLOOKUP(Шаблон!L2512,Списки!$A$2:$B$236,2,FALSE),"")</f>
        <v>КОЕ/100см^3</v>
      </c>
      <c r="O2512" s="23" t="str">
        <f>IFERROR(VLOOKUP(N2512,'Единицы измерения'!A:B,2,0),"")</f>
        <v>402b8a3e-63b6-11ec-84cc-00505695a409</v>
      </c>
      <c r="P2512" s="31">
        <v>0</v>
      </c>
      <c r="Q2512" s="31"/>
      <c r="R2512" s="44" t="s">
        <v>6598</v>
      </c>
      <c r="S2512" s="32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76.5" x14ac:dyDescent="0.25">
      <c r="A2513" s="41" t="s">
        <v>6555</v>
      </c>
      <c r="B2513" s="42">
        <v>2123019326</v>
      </c>
      <c r="C2513" s="29" t="s">
        <v>6582</v>
      </c>
      <c r="D2513" s="43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9"/>
      <c r="I2513" s="43" t="s">
        <v>474</v>
      </c>
      <c r="J2513" s="29" t="s">
        <v>6563</v>
      </c>
      <c r="K2513" s="24" t="s">
        <v>6600</v>
      </c>
      <c r="L2513" s="29" t="s">
        <v>2647</v>
      </c>
      <c r="M2513" s="23" t="str">
        <f>IFERROR(VLOOKUP(L2513,Показатели!G:H,2,0),"")</f>
        <v>a2e6af26-8646-11eb-9796-0200c6dd82e6</v>
      </c>
      <c r="N2513" s="25" t="str">
        <f>IFERROR(VLOOKUP(Шаблон!L2513,Списки!$A$2:$B$236,2,FALSE),"")</f>
        <v>мг/л</v>
      </c>
      <c r="O2513" s="23" t="str">
        <f>IFERROR(VLOOKUP(N2513,'Единицы измерения'!A:B,2,0),"")</f>
        <v>398e5cb0-63b6-11ec-84cc-00505695a409</v>
      </c>
      <c r="P2513" s="31">
        <v>0.6</v>
      </c>
      <c r="Q2513" s="31">
        <v>0.15</v>
      </c>
      <c r="R2513" s="29" t="s">
        <v>6599</v>
      </c>
      <c r="S2513" s="32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102" x14ac:dyDescent="0.25">
      <c r="A2514" s="41" t="s">
        <v>6555</v>
      </c>
      <c r="B2514" s="42">
        <v>2123019326</v>
      </c>
      <c r="C2514" s="29" t="s">
        <v>6556</v>
      </c>
      <c r="D2514" s="43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9"/>
      <c r="I2514" s="43" t="s">
        <v>474</v>
      </c>
      <c r="J2514" s="29" t="s">
        <v>6557</v>
      </c>
      <c r="K2514" s="24" t="s">
        <v>6601</v>
      </c>
      <c r="L2514" s="29" t="s">
        <v>2217</v>
      </c>
      <c r="M2514" s="23" t="str">
        <f>IFERROR(VLOOKUP(L2514,Показатели!G:H,2,0),"")</f>
        <v>aeb0c77e-8646-11eb-9796-0200c6dd82e6</v>
      </c>
      <c r="N2514" s="25" t="str">
        <f>IFERROR(VLOOKUP(Шаблон!L2514,Списки!$A$2:$B$236,2,FALSE),"")</f>
        <v>градус цветности</v>
      </c>
      <c r="O2514" s="23" t="str">
        <f>IFERROR(VLOOKUP(N2514,'Единицы измерения'!A:B,2,0),"")</f>
        <v>4c6af712-63b6-11ec-84cc-00505695a409</v>
      </c>
      <c r="P2514" s="31">
        <v>5</v>
      </c>
      <c r="Q2514" s="31">
        <v>1.5</v>
      </c>
      <c r="R2514" s="44" t="s">
        <v>6558</v>
      </c>
      <c r="S2514" s="32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102" x14ac:dyDescent="0.25">
      <c r="A2515" s="41" t="s">
        <v>6555</v>
      </c>
      <c r="B2515" s="42">
        <v>2123019326</v>
      </c>
      <c r="C2515" s="29" t="s">
        <v>6556</v>
      </c>
      <c r="D2515" s="43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9"/>
      <c r="I2515" s="43" t="s">
        <v>474</v>
      </c>
      <c r="J2515" s="29" t="s">
        <v>6557</v>
      </c>
      <c r="K2515" s="24" t="s">
        <v>6601</v>
      </c>
      <c r="L2515" s="29" t="s">
        <v>2341</v>
      </c>
      <c r="M2515" s="23" t="str">
        <f>IFERROR(VLOOKUP(L2515,Показатели!G:H,2,0),"")</f>
        <v>a0a95056-8646-11eb-9796-0200c6dd82e6</v>
      </c>
      <c r="N2515" s="25" t="str">
        <f>IFERROR(VLOOKUP(Шаблон!L2515,Списки!$A$2:$B$236,2,FALSE),"")</f>
        <v>мг/л</v>
      </c>
      <c r="O2515" s="23" t="str">
        <f>IFERROR(VLOOKUP(N2515,'Единицы измерения'!A:B,2,0),"")</f>
        <v>398e5cb0-63b6-11ec-84cc-00505695a409</v>
      </c>
      <c r="P2515" s="31">
        <v>0</v>
      </c>
      <c r="Q2515" s="31"/>
      <c r="R2515" s="44" t="s">
        <v>6595</v>
      </c>
      <c r="S2515" s="32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102" x14ac:dyDescent="0.25">
      <c r="A2516" s="41" t="s">
        <v>6555</v>
      </c>
      <c r="B2516" s="42">
        <v>2123019326</v>
      </c>
      <c r="C2516" s="29" t="s">
        <v>6556</v>
      </c>
      <c r="D2516" s="43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9"/>
      <c r="I2516" s="43" t="s">
        <v>474</v>
      </c>
      <c r="J2516" s="29" t="s">
        <v>6557</v>
      </c>
      <c r="K2516" s="24" t="s">
        <v>6601</v>
      </c>
      <c r="L2516" s="29" t="s">
        <v>2237</v>
      </c>
      <c r="M2516" s="23" t="str">
        <f>IFERROR(VLOOKUP(L2516,Показатели!G:H,2,0),"")</f>
        <v>b13d6092-8646-11eb-9796-0200c6dd82e6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1">
        <v>0</v>
      </c>
      <c r="Q2516" s="31"/>
      <c r="R2516" s="44" t="s">
        <v>6596</v>
      </c>
      <c r="S2516" s="32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102" x14ac:dyDescent="0.25">
      <c r="A2517" s="41" t="s">
        <v>6555</v>
      </c>
      <c r="B2517" s="42">
        <v>2123019326</v>
      </c>
      <c r="C2517" s="29" t="s">
        <v>6556</v>
      </c>
      <c r="D2517" s="43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9"/>
      <c r="I2517" s="43" t="s">
        <v>474</v>
      </c>
      <c r="J2517" s="29" t="s">
        <v>6557</v>
      </c>
      <c r="K2517" s="24" t="s">
        <v>6601</v>
      </c>
      <c r="L2517" s="29" t="s">
        <v>2375</v>
      </c>
      <c r="M2517" s="23" t="str">
        <f>IFERROR(VLOOKUP(L2517,Показатели!G:H,2,0),"")</f>
        <v>b0328074-8646-11eb-9796-0200c6dd82e6</v>
      </c>
      <c r="N2517" s="25" t="str">
        <f>IFERROR(VLOOKUP(Шаблон!L2517,Списки!$A$2:$B$236,2,FALSE),"")</f>
        <v>балл</v>
      </c>
      <c r="O2517" s="23" t="str">
        <f>IFERROR(VLOOKUP(N2517,'Единицы измерения'!A:B,2,0),"")</f>
        <v>422ad51a-63b6-11ec-84cc-00505695a409</v>
      </c>
      <c r="P2517" s="31">
        <v>0</v>
      </c>
      <c r="Q2517" s="31"/>
      <c r="R2517" s="44" t="s">
        <v>6596</v>
      </c>
      <c r="S2517" s="32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102" x14ac:dyDescent="0.25">
      <c r="A2518" s="41" t="s">
        <v>6555</v>
      </c>
      <c r="B2518" s="42">
        <v>2123019326</v>
      </c>
      <c r="C2518" s="29" t="s">
        <v>6556</v>
      </c>
      <c r="D2518" s="43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9"/>
      <c r="I2518" s="43" t="s">
        <v>474</v>
      </c>
      <c r="J2518" s="29" t="s">
        <v>6557</v>
      </c>
      <c r="K2518" s="24" t="s">
        <v>6601</v>
      </c>
      <c r="L2518" s="29" t="s">
        <v>2588</v>
      </c>
      <c r="M2518" s="23" t="str">
        <f>IFERROR(VLOOKUP(L2518,Показатели!G:H,2,0),"")</f>
        <v>80364326-22ec-11ed-9c28-005056958e11</v>
      </c>
      <c r="N2518" s="25" t="str">
        <f>IFERROR(VLOOKUP(Шаблон!L2518,Списки!$A$2:$B$236,2,FALSE),"")</f>
        <v>КОЕ/см^3</v>
      </c>
      <c r="O2518" s="23" t="str">
        <f>IFERROR(VLOOKUP(N2518,'Единицы измерения'!A:B,2,0),"")</f>
        <v>3f17228e-63b6-11ec-84cc-00505695a409</v>
      </c>
      <c r="P2518" s="31">
        <v>2</v>
      </c>
      <c r="Q2518" s="31"/>
      <c r="R2518" s="44" t="s">
        <v>6597</v>
      </c>
      <c r="S2518" s="32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102" x14ac:dyDescent="0.25">
      <c r="A2519" s="41" t="s">
        <v>6555</v>
      </c>
      <c r="B2519" s="42">
        <v>2123019326</v>
      </c>
      <c r="C2519" s="29" t="s">
        <v>6556</v>
      </c>
      <c r="D2519" s="43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9"/>
      <c r="I2519" s="43" t="s">
        <v>474</v>
      </c>
      <c r="J2519" s="29" t="s">
        <v>6557</v>
      </c>
      <c r="K2519" s="24" t="s">
        <v>6601</v>
      </c>
      <c r="L2519" s="29" t="s">
        <v>2602</v>
      </c>
      <c r="M2519" s="23" t="str">
        <f>IFERROR(VLOOKUP(L2519,Показатели!G:H,2,0),"")</f>
        <v>6f2e2ad4-67a9-11ec-9e76-00505695a409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1">
        <v>0</v>
      </c>
      <c r="Q2519" s="31"/>
      <c r="R2519" s="44" t="s">
        <v>6598</v>
      </c>
      <c r="S2519" s="32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102" x14ac:dyDescent="0.25">
      <c r="A2520" s="41" t="s">
        <v>6555</v>
      </c>
      <c r="B2520" s="42">
        <v>2123019326</v>
      </c>
      <c r="C2520" s="29" t="s">
        <v>6556</v>
      </c>
      <c r="D2520" s="43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9"/>
      <c r="I2520" s="43" t="s">
        <v>474</v>
      </c>
      <c r="J2520" s="29" t="s">
        <v>6557</v>
      </c>
      <c r="K2520" s="24" t="s">
        <v>6601</v>
      </c>
      <c r="L2520" s="29" t="s">
        <v>2624</v>
      </c>
      <c r="M2520" s="23" t="str">
        <f>IFERROR(VLOOKUP(L2520,Показатели!G:H,2,0),"")</f>
        <v>47e5cfe8-1174-11ed-84e0-005056958e11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1">
        <v>0</v>
      </c>
      <c r="Q2520" s="31"/>
      <c r="R2520" s="44" t="s">
        <v>6598</v>
      </c>
      <c r="S2520" s="32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102" x14ac:dyDescent="0.25">
      <c r="A2521" s="41" t="s">
        <v>6555</v>
      </c>
      <c r="B2521" s="42">
        <v>2123019326</v>
      </c>
      <c r="C2521" s="29" t="s">
        <v>6556</v>
      </c>
      <c r="D2521" s="43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9"/>
      <c r="I2521" s="43" t="s">
        <v>474</v>
      </c>
      <c r="J2521" s="29" t="s">
        <v>6557</v>
      </c>
      <c r="K2521" s="24" t="s">
        <v>6601</v>
      </c>
      <c r="L2521" s="29" t="s">
        <v>2289</v>
      </c>
      <c r="M2521" s="23" t="str">
        <f>IFERROR(VLOOKUP(L2521,Показатели!G:H,2,0),"")</f>
        <v>ad488eee-8646-11eb-9796-0200c6dd82e6</v>
      </c>
      <c r="N2521" s="25" t="str">
        <f>IFERROR(VLOOKUP(Шаблон!L2521,Списки!$A$2:$B$236,2,FALSE),"")</f>
        <v>КОЕ/100см^3</v>
      </c>
      <c r="O2521" s="23" t="str">
        <f>IFERROR(VLOOKUP(N2521,'Единицы измерения'!A:B,2,0),"")</f>
        <v>402b8a3e-63b6-11ec-84cc-00505695a409</v>
      </c>
      <c r="P2521" s="31">
        <v>0</v>
      </c>
      <c r="Q2521" s="31"/>
      <c r="R2521" s="44" t="s">
        <v>6598</v>
      </c>
      <c r="S2521" s="32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1" t="s">
        <v>6555</v>
      </c>
      <c r="B2522" s="42">
        <v>2123019326</v>
      </c>
      <c r="C2522" s="29" t="s">
        <v>6583</v>
      </c>
      <c r="D2522" s="43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9"/>
      <c r="I2522" s="43" t="s">
        <v>474</v>
      </c>
      <c r="J2522" s="29" t="s">
        <v>6564</v>
      </c>
      <c r="K2522" s="24" t="s">
        <v>6601</v>
      </c>
      <c r="L2522" s="29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1">
        <v>5</v>
      </c>
      <c r="Q2522" s="31">
        <v>1.5</v>
      </c>
      <c r="R2522" s="44" t="s">
        <v>6558</v>
      </c>
      <c r="S2522" s="32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1" t="s">
        <v>6555</v>
      </c>
      <c r="B2523" s="42">
        <v>2123019326</v>
      </c>
      <c r="C2523" s="29" t="s">
        <v>6583</v>
      </c>
      <c r="D2523" s="43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9"/>
      <c r="I2523" s="43" t="s">
        <v>474</v>
      </c>
      <c r="J2523" s="29" t="s">
        <v>6564</v>
      </c>
      <c r="K2523" s="24" t="s">
        <v>6601</v>
      </c>
      <c r="L2523" s="29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1">
        <v>0</v>
      </c>
      <c r="Q2523" s="31"/>
      <c r="R2523" s="44" t="s">
        <v>6595</v>
      </c>
      <c r="S2523" s="32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1" t="s">
        <v>6555</v>
      </c>
      <c r="B2524" s="42">
        <v>2123019326</v>
      </c>
      <c r="C2524" s="29" t="s">
        <v>6583</v>
      </c>
      <c r="D2524" s="43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9"/>
      <c r="I2524" s="43" t="s">
        <v>474</v>
      </c>
      <c r="J2524" s="29" t="s">
        <v>6564</v>
      </c>
      <c r="K2524" s="24" t="s">
        <v>6601</v>
      </c>
      <c r="L2524" s="29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1">
        <v>0</v>
      </c>
      <c r="Q2524" s="31"/>
      <c r="R2524" s="44" t="s">
        <v>6596</v>
      </c>
      <c r="S2524" s="32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1" t="s">
        <v>6555</v>
      </c>
      <c r="B2525" s="42">
        <v>2123019326</v>
      </c>
      <c r="C2525" s="29" t="s">
        <v>6583</v>
      </c>
      <c r="D2525" s="43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9"/>
      <c r="I2525" s="43" t="s">
        <v>474</v>
      </c>
      <c r="J2525" s="29" t="s">
        <v>6564</v>
      </c>
      <c r="K2525" s="24" t="s">
        <v>6601</v>
      </c>
      <c r="L2525" s="29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1">
        <v>0</v>
      </c>
      <c r="Q2525" s="31"/>
      <c r="R2525" s="44" t="s">
        <v>6596</v>
      </c>
      <c r="S2525" s="32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1" t="s">
        <v>6555</v>
      </c>
      <c r="B2526" s="42">
        <v>2123019326</v>
      </c>
      <c r="C2526" s="29" t="s">
        <v>6583</v>
      </c>
      <c r="D2526" s="43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9"/>
      <c r="I2526" s="43" t="s">
        <v>474</v>
      </c>
      <c r="J2526" s="29" t="s">
        <v>6564</v>
      </c>
      <c r="K2526" s="24" t="s">
        <v>6601</v>
      </c>
      <c r="L2526" s="29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1">
        <v>1</v>
      </c>
      <c r="Q2526" s="31"/>
      <c r="R2526" s="44" t="s">
        <v>6597</v>
      </c>
      <c r="S2526" s="32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1" t="s">
        <v>6555</v>
      </c>
      <c r="B2527" s="42">
        <v>2123019326</v>
      </c>
      <c r="C2527" s="29" t="s">
        <v>6583</v>
      </c>
      <c r="D2527" s="43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9"/>
      <c r="I2527" s="43" t="s">
        <v>474</v>
      </c>
      <c r="J2527" s="29" t="s">
        <v>6564</v>
      </c>
      <c r="K2527" s="24" t="s">
        <v>6601</v>
      </c>
      <c r="L2527" s="29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1">
        <v>0</v>
      </c>
      <c r="Q2527" s="31"/>
      <c r="R2527" s="44" t="s">
        <v>6598</v>
      </c>
      <c r="S2527" s="32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1" t="s">
        <v>6555</v>
      </c>
      <c r="B2528" s="42">
        <v>2123019326</v>
      </c>
      <c r="C2528" s="29" t="s">
        <v>6583</v>
      </c>
      <c r="D2528" s="43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9"/>
      <c r="I2528" s="43" t="s">
        <v>474</v>
      </c>
      <c r="J2528" s="29" t="s">
        <v>6564</v>
      </c>
      <c r="K2528" s="24" t="s">
        <v>6601</v>
      </c>
      <c r="L2528" s="29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1">
        <v>0</v>
      </c>
      <c r="Q2528" s="31"/>
      <c r="R2528" s="44" t="s">
        <v>6598</v>
      </c>
      <c r="S2528" s="32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1" t="s">
        <v>6555</v>
      </c>
      <c r="B2529" s="42">
        <v>2123019326</v>
      </c>
      <c r="C2529" s="29" t="s">
        <v>6583</v>
      </c>
      <c r="D2529" s="43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9"/>
      <c r="I2529" s="43" t="s">
        <v>474</v>
      </c>
      <c r="J2529" s="29" t="s">
        <v>6564</v>
      </c>
      <c r="K2529" s="24" t="s">
        <v>6601</v>
      </c>
      <c r="L2529" s="29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1">
        <v>0</v>
      </c>
      <c r="Q2529" s="31"/>
      <c r="R2529" s="44" t="s">
        <v>6598</v>
      </c>
      <c r="S2529" s="32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102" x14ac:dyDescent="0.25">
      <c r="A2530" s="41" t="s">
        <v>6555</v>
      </c>
      <c r="B2530" s="42">
        <v>2123019326</v>
      </c>
      <c r="C2530" s="29" t="s">
        <v>6584</v>
      </c>
      <c r="D2530" s="43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9"/>
      <c r="I2530" s="43" t="s">
        <v>474</v>
      </c>
      <c r="J2530" s="29" t="s">
        <v>6565</v>
      </c>
      <c r="K2530" s="24" t="s">
        <v>6601</v>
      </c>
      <c r="L2530" s="29" t="s">
        <v>2217</v>
      </c>
      <c r="M2530" s="23" t="str">
        <f>IFERROR(VLOOKUP(L2530,Показатели!G:H,2,0),"")</f>
        <v>aeb0c77e-8646-11eb-9796-0200c6dd82e6</v>
      </c>
      <c r="N2530" s="25" t="str">
        <f>IFERROR(VLOOKUP(Шаблон!L2530,Списки!$A$2:$B$236,2,FALSE),"")</f>
        <v>градус цветности</v>
      </c>
      <c r="O2530" s="23" t="str">
        <f>IFERROR(VLOOKUP(N2530,'Единицы измерения'!A:B,2,0),"")</f>
        <v>4c6af712-63b6-11ec-84cc-00505695a409</v>
      </c>
      <c r="P2530" s="31">
        <v>5</v>
      </c>
      <c r="Q2530" s="31">
        <v>1.5</v>
      </c>
      <c r="R2530" s="44" t="s">
        <v>6558</v>
      </c>
      <c r="S2530" s="32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102" x14ac:dyDescent="0.25">
      <c r="A2531" s="41" t="s">
        <v>6555</v>
      </c>
      <c r="B2531" s="42">
        <v>2123019326</v>
      </c>
      <c r="C2531" s="29" t="s">
        <v>6584</v>
      </c>
      <c r="D2531" s="43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9"/>
      <c r="I2531" s="43" t="s">
        <v>474</v>
      </c>
      <c r="J2531" s="29" t="s">
        <v>6565</v>
      </c>
      <c r="K2531" s="24" t="s">
        <v>6601</v>
      </c>
      <c r="L2531" s="29" t="s">
        <v>2341</v>
      </c>
      <c r="M2531" s="23" t="str">
        <f>IFERROR(VLOOKUP(L2531,Показатели!G:H,2,0),"")</f>
        <v>a0a95056-8646-11eb-9796-0200c6dd82e6</v>
      </c>
      <c r="N2531" s="25" t="str">
        <f>IFERROR(VLOOKUP(Шаблон!L2531,Списки!$A$2:$B$236,2,FALSE),"")</f>
        <v>мг/л</v>
      </c>
      <c r="O2531" s="23" t="str">
        <f>IFERROR(VLOOKUP(N2531,'Единицы измерения'!A:B,2,0),"")</f>
        <v>398e5cb0-63b6-11ec-84cc-00505695a409</v>
      </c>
      <c r="P2531" s="31">
        <v>0</v>
      </c>
      <c r="Q2531" s="31"/>
      <c r="R2531" s="44" t="s">
        <v>6595</v>
      </c>
      <c r="S2531" s="32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102" x14ac:dyDescent="0.25">
      <c r="A2532" s="41" t="s">
        <v>6555</v>
      </c>
      <c r="B2532" s="42">
        <v>2123019326</v>
      </c>
      <c r="C2532" s="29" t="s">
        <v>6584</v>
      </c>
      <c r="D2532" s="43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9"/>
      <c r="I2532" s="43" t="s">
        <v>474</v>
      </c>
      <c r="J2532" s="29" t="s">
        <v>6565</v>
      </c>
      <c r="K2532" s="24" t="s">
        <v>6601</v>
      </c>
      <c r="L2532" s="29" t="s">
        <v>2237</v>
      </c>
      <c r="M2532" s="23" t="str">
        <f>IFERROR(VLOOKUP(L2532,Показатели!G:H,2,0),"")</f>
        <v>b13d6092-8646-11eb-9796-0200c6dd82e6</v>
      </c>
      <c r="N2532" s="25" t="str">
        <f>IFERROR(VLOOKUP(Шаблон!L2532,Списки!$A$2:$B$236,2,FALSE),"")</f>
        <v>балл</v>
      </c>
      <c r="O2532" s="23" t="str">
        <f>IFERROR(VLOOKUP(N2532,'Единицы измерения'!A:B,2,0),"")</f>
        <v>422ad51a-63b6-11ec-84cc-00505695a409</v>
      </c>
      <c r="P2532" s="31">
        <v>0</v>
      </c>
      <c r="Q2532" s="31"/>
      <c r="R2532" s="44" t="s">
        <v>6596</v>
      </c>
      <c r="S2532" s="32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102" x14ac:dyDescent="0.25">
      <c r="A2533" s="41" t="s">
        <v>6555</v>
      </c>
      <c r="B2533" s="42">
        <v>2123019326</v>
      </c>
      <c r="C2533" s="29" t="s">
        <v>6584</v>
      </c>
      <c r="D2533" s="43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9"/>
      <c r="I2533" s="43" t="s">
        <v>474</v>
      </c>
      <c r="J2533" s="29" t="s">
        <v>6565</v>
      </c>
      <c r="K2533" s="24" t="s">
        <v>6601</v>
      </c>
      <c r="L2533" s="29" t="s">
        <v>2375</v>
      </c>
      <c r="M2533" s="23" t="str">
        <f>IFERROR(VLOOKUP(L2533,Показатели!G:H,2,0),"")</f>
        <v>b0328074-8646-11eb-9796-0200c6dd82e6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1">
        <v>0</v>
      </c>
      <c r="Q2533" s="31"/>
      <c r="R2533" s="44" t="s">
        <v>6596</v>
      </c>
      <c r="S2533" s="32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102" x14ac:dyDescent="0.25">
      <c r="A2534" s="41" t="s">
        <v>6555</v>
      </c>
      <c r="B2534" s="42">
        <v>2123019326</v>
      </c>
      <c r="C2534" s="29" t="s">
        <v>6584</v>
      </c>
      <c r="D2534" s="43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9"/>
      <c r="I2534" s="43" t="s">
        <v>474</v>
      </c>
      <c r="J2534" s="29" t="s">
        <v>6565</v>
      </c>
      <c r="K2534" s="24" t="s">
        <v>6601</v>
      </c>
      <c r="L2534" s="29" t="s">
        <v>2588</v>
      </c>
      <c r="M2534" s="23" t="str">
        <f>IFERROR(VLOOKUP(L2534,Показатели!G:H,2,0),"")</f>
        <v>80364326-22ec-11ed-9c28-005056958e11</v>
      </c>
      <c r="N2534" s="25" t="str">
        <f>IFERROR(VLOOKUP(Шаблон!L2534,Списки!$A$2:$B$236,2,FALSE),"")</f>
        <v>КОЕ/см^3</v>
      </c>
      <c r="O2534" s="23" t="str">
        <f>IFERROR(VLOOKUP(N2534,'Единицы измерения'!A:B,2,0),"")</f>
        <v>3f17228e-63b6-11ec-84cc-00505695a409</v>
      </c>
      <c r="P2534" s="31">
        <v>0</v>
      </c>
      <c r="Q2534" s="31"/>
      <c r="R2534" s="44" t="s">
        <v>6597</v>
      </c>
      <c r="S2534" s="32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102" x14ac:dyDescent="0.25">
      <c r="A2535" s="41" t="s">
        <v>6555</v>
      </c>
      <c r="B2535" s="42">
        <v>2123019326</v>
      </c>
      <c r="C2535" s="29" t="s">
        <v>6584</v>
      </c>
      <c r="D2535" s="43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9"/>
      <c r="I2535" s="43" t="s">
        <v>474</v>
      </c>
      <c r="J2535" s="29" t="s">
        <v>6565</v>
      </c>
      <c r="K2535" s="24" t="s">
        <v>6601</v>
      </c>
      <c r="L2535" s="29" t="s">
        <v>2602</v>
      </c>
      <c r="M2535" s="23" t="str">
        <f>IFERROR(VLOOKUP(L2535,Показатели!G:H,2,0),"")</f>
        <v>6f2e2ad4-67a9-11ec-9e76-00505695a409</v>
      </c>
      <c r="N2535" s="25"/>
      <c r="O2535" s="23" t="str">
        <f>IFERROR(VLOOKUP(N2535,'Единицы измерения'!A:B,2,0),"")</f>
        <v/>
      </c>
      <c r="P2535" s="31">
        <v>0</v>
      </c>
      <c r="Q2535" s="31"/>
      <c r="R2535" s="44" t="s">
        <v>6598</v>
      </c>
      <c r="S2535" s="32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102" x14ac:dyDescent="0.25">
      <c r="A2536" s="41" t="s">
        <v>6555</v>
      </c>
      <c r="B2536" s="42">
        <v>2123019326</v>
      </c>
      <c r="C2536" s="29" t="s">
        <v>6584</v>
      </c>
      <c r="D2536" s="43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9"/>
      <c r="I2536" s="43" t="s">
        <v>474</v>
      </c>
      <c r="J2536" s="29" t="s">
        <v>6565</v>
      </c>
      <c r="K2536" s="24" t="s">
        <v>6601</v>
      </c>
      <c r="L2536" s="29" t="s">
        <v>2624</v>
      </c>
      <c r="M2536" s="23" t="str">
        <f>IFERROR(VLOOKUP(L2536,Показатели!G:H,2,0),"")</f>
        <v>47e5cfe8-1174-11ed-84e0-005056958e11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1">
        <v>0</v>
      </c>
      <c r="Q2536" s="31"/>
      <c r="R2536" s="44" t="s">
        <v>6598</v>
      </c>
      <c r="S2536" s="32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102" x14ac:dyDescent="0.25">
      <c r="A2537" s="41" t="s">
        <v>6555</v>
      </c>
      <c r="B2537" s="42">
        <v>2123019326</v>
      </c>
      <c r="C2537" s="29" t="s">
        <v>6584</v>
      </c>
      <c r="D2537" s="43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9"/>
      <c r="I2537" s="43" t="s">
        <v>474</v>
      </c>
      <c r="J2537" s="29" t="s">
        <v>6565</v>
      </c>
      <c r="K2537" s="24" t="s">
        <v>6601</v>
      </c>
      <c r="L2537" s="29" t="s">
        <v>2289</v>
      </c>
      <c r="M2537" s="23" t="str">
        <f>IFERROR(VLOOKUP(L2537,Показатели!G:H,2,0),"")</f>
        <v>ad488eee-8646-11eb-9796-0200c6dd82e6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1">
        <v>0</v>
      </c>
      <c r="Q2537" s="31"/>
      <c r="R2537" s="44" t="s">
        <v>6598</v>
      </c>
      <c r="S2537" s="32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102" x14ac:dyDescent="0.25">
      <c r="A2538" s="41" t="s">
        <v>6555</v>
      </c>
      <c r="B2538" s="42">
        <v>2123019326</v>
      </c>
      <c r="C2538" s="29" t="s">
        <v>6584</v>
      </c>
      <c r="D2538" s="43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9"/>
      <c r="I2538" s="43" t="s">
        <v>474</v>
      </c>
      <c r="J2538" s="29" t="s">
        <v>6565</v>
      </c>
      <c r="K2538" s="24" t="s">
        <v>6601</v>
      </c>
      <c r="L2538" s="29" t="s">
        <v>2647</v>
      </c>
      <c r="M2538" s="23" t="str">
        <f>IFERROR(VLOOKUP(L2538,Показатели!G:H,2,0),"")</f>
        <v>a2e6af26-8646-11eb-9796-0200c6dd82e6</v>
      </c>
      <c r="N2538" s="25" t="str">
        <f>IFERROR(VLOOKUP(Шаблон!L2538,Списки!$A$2:$B$236,2,FALSE),"")</f>
        <v>мг/л</v>
      </c>
      <c r="O2538" s="23" t="str">
        <f>IFERROR(VLOOKUP(N2538,'Единицы измерения'!A:B,2,0),"")</f>
        <v>398e5cb0-63b6-11ec-84cc-00505695a409</v>
      </c>
      <c r="P2538" s="31">
        <v>0.14000000000000001</v>
      </c>
      <c r="Q2538" s="31">
        <v>0.05</v>
      </c>
      <c r="R2538" s="29" t="s">
        <v>6599</v>
      </c>
      <c r="S2538" s="32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76.5" x14ac:dyDescent="0.25">
      <c r="A2539" s="41" t="s">
        <v>6555</v>
      </c>
      <c r="B2539" s="42">
        <v>2123019326</v>
      </c>
      <c r="C2539" s="29" t="s">
        <v>6581</v>
      </c>
      <c r="D2539" s="43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9"/>
      <c r="I2539" s="43" t="s">
        <v>474</v>
      </c>
      <c r="J2539" s="29" t="s">
        <v>6562</v>
      </c>
      <c r="K2539" s="24" t="s">
        <v>6601</v>
      </c>
      <c r="L2539" s="29" t="s">
        <v>2217</v>
      </c>
      <c r="M2539" s="23" t="str">
        <f>IFERROR(VLOOKUP(L2539,Показатели!G:H,2,0),"")</f>
        <v>aeb0c77e-8646-11eb-9796-0200c6dd82e6</v>
      </c>
      <c r="N2539" s="25" t="str">
        <f>IFERROR(VLOOKUP(Шаблон!L2539,Списки!$A$2:$B$236,2,FALSE),"")</f>
        <v>градус цветности</v>
      </c>
      <c r="O2539" s="23" t="str">
        <f>IFERROR(VLOOKUP(N2539,'Единицы измерения'!A:B,2,0),"")</f>
        <v>4c6af712-63b6-11ec-84cc-00505695a409</v>
      </c>
      <c r="P2539" s="31">
        <v>5</v>
      </c>
      <c r="Q2539" s="31">
        <v>1.5</v>
      </c>
      <c r="R2539" s="44" t="s">
        <v>6558</v>
      </c>
      <c r="S2539" s="32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1" t="s">
        <v>6555</v>
      </c>
      <c r="B2540" s="42">
        <v>2123019326</v>
      </c>
      <c r="C2540" s="29" t="s">
        <v>6581</v>
      </c>
      <c r="D2540" s="43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9"/>
      <c r="I2540" s="43" t="s">
        <v>474</v>
      </c>
      <c r="J2540" s="29" t="s">
        <v>6562</v>
      </c>
      <c r="K2540" s="24" t="s">
        <v>6601</v>
      </c>
      <c r="L2540" s="29" t="s">
        <v>2341</v>
      </c>
      <c r="M2540" s="23" t="str">
        <f>IFERROR(VLOOKUP(L2540,Показатели!G:H,2,0),"")</f>
        <v>a0a95056-8646-11eb-9796-0200c6dd82e6</v>
      </c>
      <c r="N2540" s="25" t="str">
        <f>IFERROR(VLOOKUP(Шаблон!L2540,Списки!$A$2:$B$236,2,FALSE),"")</f>
        <v>мг/л</v>
      </c>
      <c r="O2540" s="23" t="str">
        <f>IFERROR(VLOOKUP(N2540,'Единицы измерения'!A:B,2,0),"")</f>
        <v>398e5cb0-63b6-11ec-84cc-00505695a409</v>
      </c>
      <c r="P2540" s="31">
        <v>0</v>
      </c>
      <c r="Q2540" s="31"/>
      <c r="R2540" s="44" t="s">
        <v>6595</v>
      </c>
      <c r="S2540" s="32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1" t="s">
        <v>6555</v>
      </c>
      <c r="B2541" s="42">
        <v>2123019326</v>
      </c>
      <c r="C2541" s="29" t="s">
        <v>6581</v>
      </c>
      <c r="D2541" s="43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9"/>
      <c r="I2541" s="43" t="s">
        <v>474</v>
      </c>
      <c r="J2541" s="29" t="s">
        <v>6562</v>
      </c>
      <c r="K2541" s="24" t="s">
        <v>6601</v>
      </c>
      <c r="L2541" s="29" t="s">
        <v>2237</v>
      </c>
      <c r="M2541" s="23" t="str">
        <f>IFERROR(VLOOKUP(L2541,Показатели!G:H,2,0),"")</f>
        <v>b13d6092-8646-11eb-9796-0200c6dd82e6</v>
      </c>
      <c r="N2541" s="25" t="str">
        <f>IFERROR(VLOOKUP(Шаблон!L2541,Списки!$A$2:$B$236,2,FALSE),"")</f>
        <v>балл</v>
      </c>
      <c r="O2541" s="23" t="str">
        <f>IFERROR(VLOOKUP(N2541,'Единицы измерения'!A:B,2,0),"")</f>
        <v>422ad51a-63b6-11ec-84cc-00505695a409</v>
      </c>
      <c r="P2541" s="31">
        <v>0</v>
      </c>
      <c r="Q2541" s="31"/>
      <c r="R2541" s="44" t="s">
        <v>6596</v>
      </c>
      <c r="S2541" s="32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1" t="s">
        <v>6555</v>
      </c>
      <c r="B2542" s="42">
        <v>2123019326</v>
      </c>
      <c r="C2542" s="29" t="s">
        <v>6581</v>
      </c>
      <c r="D2542" s="43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9"/>
      <c r="I2542" s="43" t="s">
        <v>474</v>
      </c>
      <c r="J2542" s="29" t="s">
        <v>6562</v>
      </c>
      <c r="K2542" s="24" t="s">
        <v>6601</v>
      </c>
      <c r="L2542" s="29" t="s">
        <v>2375</v>
      </c>
      <c r="M2542" s="23" t="str">
        <f>IFERROR(VLOOKUP(L2542,Показатели!G:H,2,0),"")</f>
        <v>b0328074-8646-11eb-9796-0200c6dd82e6</v>
      </c>
      <c r="N2542" s="25" t="str">
        <f>IFERROR(VLOOKUP(Шаблон!L2542,Списки!$A$2:$B$236,2,FALSE),"")</f>
        <v>балл</v>
      </c>
      <c r="O2542" s="23" t="str">
        <f>IFERROR(VLOOKUP(N2542,'Единицы измерения'!A:B,2,0),"")</f>
        <v>422ad51a-63b6-11ec-84cc-00505695a409</v>
      </c>
      <c r="P2542" s="31">
        <v>0</v>
      </c>
      <c r="Q2542" s="31"/>
      <c r="R2542" s="44" t="s">
        <v>6596</v>
      </c>
      <c r="S2542" s="32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1" t="s">
        <v>6555</v>
      </c>
      <c r="B2543" s="42">
        <v>2123019326</v>
      </c>
      <c r="C2543" s="29" t="s">
        <v>6581</v>
      </c>
      <c r="D2543" s="43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9"/>
      <c r="I2543" s="43" t="s">
        <v>474</v>
      </c>
      <c r="J2543" s="29" t="s">
        <v>6562</v>
      </c>
      <c r="K2543" s="24" t="s">
        <v>6601</v>
      </c>
      <c r="L2543" s="29" t="s">
        <v>2588</v>
      </c>
      <c r="M2543" s="23" t="str">
        <f>IFERROR(VLOOKUP(L2543,Показатели!G:H,2,0),"")</f>
        <v>80364326-22ec-11ed-9c28-005056958e11</v>
      </c>
      <c r="N2543" s="25" t="str">
        <f>IFERROR(VLOOKUP(Шаблон!L2543,Списки!$A$2:$B$236,2,FALSE),"")</f>
        <v>КОЕ/см^3</v>
      </c>
      <c r="O2543" s="23" t="str">
        <f>IFERROR(VLOOKUP(N2543,'Единицы измерения'!A:B,2,0),"")</f>
        <v>3f17228e-63b6-11ec-84cc-00505695a409</v>
      </c>
      <c r="P2543" s="31">
        <v>0</v>
      </c>
      <c r="Q2543" s="31"/>
      <c r="R2543" s="44" t="s">
        <v>6597</v>
      </c>
      <c r="S2543" s="32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1" t="s">
        <v>6555</v>
      </c>
      <c r="B2544" s="42">
        <v>2123019326</v>
      </c>
      <c r="C2544" s="29" t="s">
        <v>6581</v>
      </c>
      <c r="D2544" s="43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9"/>
      <c r="I2544" s="43" t="s">
        <v>474</v>
      </c>
      <c r="J2544" s="29" t="s">
        <v>6562</v>
      </c>
      <c r="K2544" s="24" t="s">
        <v>6601</v>
      </c>
      <c r="L2544" s="29" t="s">
        <v>2602</v>
      </c>
      <c r="M2544" s="23" t="str">
        <f>IFERROR(VLOOKUP(L2544,Показатели!G:H,2,0),"")</f>
        <v>6f2e2ad4-67a9-11ec-9e76-00505695a409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1">
        <v>0</v>
      </c>
      <c r="Q2544" s="31"/>
      <c r="R2544" s="44" t="s">
        <v>6598</v>
      </c>
      <c r="S2544" s="32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1" t="s">
        <v>6555</v>
      </c>
      <c r="B2545" s="42">
        <v>2123019326</v>
      </c>
      <c r="C2545" s="29" t="s">
        <v>6581</v>
      </c>
      <c r="D2545" s="43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9"/>
      <c r="I2545" s="43" t="s">
        <v>474</v>
      </c>
      <c r="J2545" s="29" t="s">
        <v>6562</v>
      </c>
      <c r="K2545" s="24" t="s">
        <v>6601</v>
      </c>
      <c r="L2545" s="29" t="s">
        <v>2624</v>
      </c>
      <c r="M2545" s="23" t="str">
        <f>IFERROR(VLOOKUP(L2545,Показатели!G:H,2,0),"")</f>
        <v>47e5cfe8-1174-11ed-84e0-005056958e11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1">
        <v>0</v>
      </c>
      <c r="Q2545" s="31"/>
      <c r="R2545" s="44" t="s">
        <v>6598</v>
      </c>
      <c r="S2545" s="32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1" t="s">
        <v>6555</v>
      </c>
      <c r="B2546" s="42">
        <v>2123019326</v>
      </c>
      <c r="C2546" s="29" t="s">
        <v>6581</v>
      </c>
      <c r="D2546" s="43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9"/>
      <c r="I2546" s="43" t="s">
        <v>474</v>
      </c>
      <c r="J2546" s="29" t="s">
        <v>6562</v>
      </c>
      <c r="K2546" s="24" t="s">
        <v>6601</v>
      </c>
      <c r="L2546" s="29" t="s">
        <v>2289</v>
      </c>
      <c r="M2546" s="23" t="str">
        <f>IFERROR(VLOOKUP(L2546,Показатели!G:H,2,0),"")</f>
        <v>ad488eee-8646-11eb-9796-0200c6dd82e6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1">
        <v>0</v>
      </c>
      <c r="Q2546" s="31"/>
      <c r="R2546" s="44" t="s">
        <v>6598</v>
      </c>
      <c r="S2546" s="32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1" t="s">
        <v>6555</v>
      </c>
      <c r="B2547" s="42">
        <v>2123019326</v>
      </c>
      <c r="C2547" s="29" t="s">
        <v>6582</v>
      </c>
      <c r="D2547" s="43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9"/>
      <c r="I2547" s="43" t="s">
        <v>474</v>
      </c>
      <c r="J2547" s="29" t="s">
        <v>6563</v>
      </c>
      <c r="K2547" s="24" t="s">
        <v>6601</v>
      </c>
      <c r="L2547" s="29" t="s">
        <v>2217</v>
      </c>
      <c r="M2547" s="23" t="str">
        <f>IFERROR(VLOOKUP(L2547,Показатели!G:H,2,0),"")</f>
        <v>aeb0c77e-8646-11eb-9796-0200c6dd82e6</v>
      </c>
      <c r="N2547" s="25" t="str">
        <f>IFERROR(VLOOKUP(Шаблон!L2547,Списки!$A$2:$B$236,2,FALSE),"")</f>
        <v>градус цветности</v>
      </c>
      <c r="O2547" s="23" t="str">
        <f>IFERROR(VLOOKUP(N2547,'Единицы измерения'!A:B,2,0),"")</f>
        <v>4c6af712-63b6-11ec-84cc-00505695a409</v>
      </c>
      <c r="P2547" s="31">
        <v>5</v>
      </c>
      <c r="Q2547" s="31">
        <v>1.5</v>
      </c>
      <c r="R2547" s="44" t="s">
        <v>6558</v>
      </c>
      <c r="S2547" s="32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1" t="s">
        <v>6555</v>
      </c>
      <c r="B2548" s="42">
        <v>2123019326</v>
      </c>
      <c r="C2548" s="29" t="s">
        <v>6582</v>
      </c>
      <c r="D2548" s="43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9"/>
      <c r="I2548" s="43" t="s">
        <v>474</v>
      </c>
      <c r="J2548" s="29" t="s">
        <v>6563</v>
      </c>
      <c r="K2548" s="24" t="s">
        <v>6601</v>
      </c>
      <c r="L2548" s="29" t="s">
        <v>2341</v>
      </c>
      <c r="M2548" s="23" t="str">
        <f>IFERROR(VLOOKUP(L2548,Показатели!G:H,2,0),"")</f>
        <v>a0a95056-8646-11eb-9796-0200c6dd82e6</v>
      </c>
      <c r="N2548" s="25" t="str">
        <f>IFERROR(VLOOKUP(Шаблон!L2548,Списки!$A$2:$B$236,2,FALSE),"")</f>
        <v>мг/л</v>
      </c>
      <c r="O2548" s="23" t="str">
        <f>IFERROR(VLOOKUP(N2548,'Единицы измерения'!A:B,2,0),"")</f>
        <v>398e5cb0-63b6-11ec-84cc-00505695a409</v>
      </c>
      <c r="P2548" s="31">
        <v>0</v>
      </c>
      <c r="Q2548" s="31"/>
      <c r="R2548" s="44" t="s">
        <v>6595</v>
      </c>
      <c r="S2548" s="32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1" t="s">
        <v>6555</v>
      </c>
      <c r="B2549" s="42">
        <v>2123019326</v>
      </c>
      <c r="C2549" s="29" t="s">
        <v>6582</v>
      </c>
      <c r="D2549" s="43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9"/>
      <c r="I2549" s="43" t="s">
        <v>474</v>
      </c>
      <c r="J2549" s="29" t="s">
        <v>6563</v>
      </c>
      <c r="K2549" s="24" t="s">
        <v>6601</v>
      </c>
      <c r="L2549" s="29" t="s">
        <v>2237</v>
      </c>
      <c r="M2549" s="23" t="str">
        <f>IFERROR(VLOOKUP(L2549,Показатели!G:H,2,0),"")</f>
        <v>b13d6092-8646-11eb-9796-0200c6dd82e6</v>
      </c>
      <c r="N2549" s="25" t="str">
        <f>IFERROR(VLOOKUP(Шаблон!L2549,Списки!$A$2:$B$236,2,FALSE),"")</f>
        <v>балл</v>
      </c>
      <c r="O2549" s="23" t="str">
        <f>IFERROR(VLOOKUP(N2549,'Единицы измерения'!A:B,2,0),"")</f>
        <v>422ad51a-63b6-11ec-84cc-00505695a409</v>
      </c>
      <c r="P2549" s="31">
        <v>0</v>
      </c>
      <c r="Q2549" s="31"/>
      <c r="R2549" s="44" t="s">
        <v>6596</v>
      </c>
      <c r="S2549" s="32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1" t="s">
        <v>6555</v>
      </c>
      <c r="B2550" s="42">
        <v>2123019326</v>
      </c>
      <c r="C2550" s="29" t="s">
        <v>6582</v>
      </c>
      <c r="D2550" s="43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9"/>
      <c r="I2550" s="43" t="s">
        <v>474</v>
      </c>
      <c r="J2550" s="29" t="s">
        <v>6563</v>
      </c>
      <c r="K2550" s="24" t="s">
        <v>6601</v>
      </c>
      <c r="L2550" s="29" t="s">
        <v>2375</v>
      </c>
      <c r="M2550" s="23" t="str">
        <f>IFERROR(VLOOKUP(L2550,Показатели!G:H,2,0),"")</f>
        <v>b0328074-8646-11eb-9796-0200c6dd82e6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1">
        <v>0</v>
      </c>
      <c r="Q2550" s="31"/>
      <c r="R2550" s="44" t="s">
        <v>6596</v>
      </c>
      <c r="S2550" s="32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1" t="s">
        <v>6555</v>
      </c>
      <c r="B2551" s="42">
        <v>2123019326</v>
      </c>
      <c r="C2551" s="29" t="s">
        <v>6582</v>
      </c>
      <c r="D2551" s="43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9"/>
      <c r="I2551" s="43" t="s">
        <v>474</v>
      </c>
      <c r="J2551" s="29" t="s">
        <v>6563</v>
      </c>
      <c r="K2551" s="24" t="s">
        <v>6601</v>
      </c>
      <c r="L2551" s="29" t="s">
        <v>2588</v>
      </c>
      <c r="M2551" s="23" t="str">
        <f>IFERROR(VLOOKUP(L2551,Показатели!G:H,2,0),"")</f>
        <v>80364326-22ec-11ed-9c28-005056958e11</v>
      </c>
      <c r="N2551" s="25" t="str">
        <f>IFERROR(VLOOKUP(Шаблон!L2551,Списки!$A$2:$B$236,2,FALSE),"")</f>
        <v>КОЕ/см^3</v>
      </c>
      <c r="O2551" s="23" t="str">
        <f>IFERROR(VLOOKUP(N2551,'Единицы измерения'!A:B,2,0),"")</f>
        <v>3f17228e-63b6-11ec-84cc-00505695a409</v>
      </c>
      <c r="P2551" s="31">
        <v>0</v>
      </c>
      <c r="Q2551" s="31"/>
      <c r="R2551" s="44" t="s">
        <v>6597</v>
      </c>
      <c r="S2551" s="32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1" t="s">
        <v>6555</v>
      </c>
      <c r="B2552" s="42">
        <v>2123019326</v>
      </c>
      <c r="C2552" s="29" t="s">
        <v>6582</v>
      </c>
      <c r="D2552" s="43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9"/>
      <c r="I2552" s="43" t="s">
        <v>474</v>
      </c>
      <c r="J2552" s="29" t="s">
        <v>6563</v>
      </c>
      <c r="K2552" s="24" t="s">
        <v>6601</v>
      </c>
      <c r="L2552" s="29" t="s">
        <v>2602</v>
      </c>
      <c r="M2552" s="23" t="str">
        <f>IFERROR(VLOOKUP(L2552,Показатели!G:H,2,0),"")</f>
        <v>6f2e2ad4-67a9-11ec-9e76-00505695a409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1">
        <v>0</v>
      </c>
      <c r="Q2552" s="31"/>
      <c r="R2552" s="44" t="s">
        <v>6598</v>
      </c>
      <c r="S2552" s="32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1" t="s">
        <v>6555</v>
      </c>
      <c r="B2553" s="42">
        <v>2123019326</v>
      </c>
      <c r="C2553" s="29" t="s">
        <v>6582</v>
      </c>
      <c r="D2553" s="43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9"/>
      <c r="I2553" s="43" t="s">
        <v>474</v>
      </c>
      <c r="J2553" s="29" t="s">
        <v>6563</v>
      </c>
      <c r="K2553" s="24" t="s">
        <v>6601</v>
      </c>
      <c r="L2553" s="29" t="s">
        <v>2624</v>
      </c>
      <c r="M2553" s="23" t="str">
        <f>IFERROR(VLOOKUP(L2553,Показатели!G:H,2,0),"")</f>
        <v>47e5cfe8-1174-11ed-84e0-005056958e11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1">
        <v>0</v>
      </c>
      <c r="Q2553" s="31"/>
      <c r="R2553" s="44" t="s">
        <v>6598</v>
      </c>
      <c r="S2553" s="32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1" t="s">
        <v>6555</v>
      </c>
      <c r="B2554" s="42">
        <v>2123019326</v>
      </c>
      <c r="C2554" s="29" t="s">
        <v>6582</v>
      </c>
      <c r="D2554" s="43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9"/>
      <c r="I2554" s="43" t="s">
        <v>474</v>
      </c>
      <c r="J2554" s="29" t="s">
        <v>6563</v>
      </c>
      <c r="K2554" s="24" t="s">
        <v>6601</v>
      </c>
      <c r="L2554" s="29" t="s">
        <v>2289</v>
      </c>
      <c r="M2554" s="23" t="str">
        <f>IFERROR(VLOOKUP(L2554,Показатели!G:H,2,0),"")</f>
        <v>ad488eee-8646-11eb-9796-0200c6dd82e6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1">
        <v>0</v>
      </c>
      <c r="Q2554" s="31"/>
      <c r="R2554" s="44" t="s">
        <v>6598</v>
      </c>
      <c r="S2554" s="32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1" t="s">
        <v>6555</v>
      </c>
      <c r="B2555" s="42">
        <v>2123019326</v>
      </c>
      <c r="C2555" s="29" t="s">
        <v>6582</v>
      </c>
      <c r="D2555" s="43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9"/>
      <c r="I2555" s="43" t="s">
        <v>474</v>
      </c>
      <c r="J2555" s="29" t="s">
        <v>6563</v>
      </c>
      <c r="K2555" s="24" t="s">
        <v>6601</v>
      </c>
      <c r="L2555" s="29" t="s">
        <v>2647</v>
      </c>
      <c r="M2555" s="23" t="str">
        <f>IFERROR(VLOOKUP(L2555,Показатели!G:H,2,0),"")</f>
        <v>a2e6af26-8646-11eb-9796-0200c6dd82e6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1">
        <v>0.6</v>
      </c>
      <c r="Q2555" s="31">
        <v>0.15</v>
      </c>
      <c r="R2555" s="29" t="s">
        <v>6599</v>
      </c>
      <c r="S2555" s="32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89.25" x14ac:dyDescent="0.25">
      <c r="A2556" s="41" t="s">
        <v>6555</v>
      </c>
      <c r="B2556" s="42">
        <v>2123019326</v>
      </c>
      <c r="C2556" s="29" t="s">
        <v>6585</v>
      </c>
      <c r="D2556" s="43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9"/>
      <c r="I2556" s="43" t="s">
        <v>474</v>
      </c>
      <c r="J2556" s="29" t="s">
        <v>6566</v>
      </c>
      <c r="K2556" s="24" t="s">
        <v>6602</v>
      </c>
      <c r="L2556" s="29" t="s">
        <v>2217</v>
      </c>
      <c r="M2556" s="23" t="str">
        <f>IFERROR(VLOOKUP(L2556,Показатели!G:H,2,0),"")</f>
        <v>aeb0c77e-8646-11eb-9796-0200c6dd82e6</v>
      </c>
      <c r="N2556" s="25" t="str">
        <f>IFERROR(VLOOKUP(Шаблон!L2556,Списки!$A$2:$B$236,2,FALSE),"")</f>
        <v>градус цветности</v>
      </c>
      <c r="O2556" s="23" t="str">
        <f>IFERROR(VLOOKUP(N2556,'Единицы измерения'!A:B,2,0),"")</f>
        <v>4c6af712-63b6-11ec-84cc-00505695a409</v>
      </c>
      <c r="P2556" s="31">
        <v>5</v>
      </c>
      <c r="Q2556" s="31">
        <v>1.5</v>
      </c>
      <c r="R2556" s="44" t="s">
        <v>6558</v>
      </c>
      <c r="S2556" s="32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1" t="s">
        <v>6555</v>
      </c>
      <c r="B2557" s="42">
        <v>2123019326</v>
      </c>
      <c r="C2557" s="29" t="s">
        <v>6585</v>
      </c>
      <c r="D2557" s="43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9"/>
      <c r="I2557" s="43" t="s">
        <v>474</v>
      </c>
      <c r="J2557" s="29" t="s">
        <v>6566</v>
      </c>
      <c r="K2557" s="24" t="s">
        <v>6602</v>
      </c>
      <c r="L2557" s="29" t="s">
        <v>2341</v>
      </c>
      <c r="M2557" s="23" t="str">
        <f>IFERROR(VLOOKUP(L2557,Показатели!G:H,2,0),"")</f>
        <v>a0a95056-8646-11eb-9796-0200c6dd82e6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1">
        <v>0</v>
      </c>
      <c r="Q2557" s="31"/>
      <c r="R2557" s="44" t="s">
        <v>6595</v>
      </c>
      <c r="S2557" s="32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1" t="s">
        <v>6555</v>
      </c>
      <c r="B2558" s="42">
        <v>2123019326</v>
      </c>
      <c r="C2558" s="29" t="s">
        <v>6585</v>
      </c>
      <c r="D2558" s="43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9"/>
      <c r="I2558" s="43" t="s">
        <v>474</v>
      </c>
      <c r="J2558" s="29" t="s">
        <v>6566</v>
      </c>
      <c r="K2558" s="24" t="s">
        <v>6602</v>
      </c>
      <c r="L2558" s="29" t="s">
        <v>2237</v>
      </c>
      <c r="M2558" s="23" t="str">
        <f>IFERROR(VLOOKUP(L2558,Показатели!G:H,2,0),"")</f>
        <v>b13d6092-8646-11eb-9796-0200c6dd82e6</v>
      </c>
      <c r="N2558" s="25" t="str">
        <f>IFERROR(VLOOKUP(Шаблон!L2558,Списки!$A$2:$B$236,2,FALSE),"")</f>
        <v>балл</v>
      </c>
      <c r="O2558" s="23" t="str">
        <f>IFERROR(VLOOKUP(N2558,'Единицы измерения'!A:B,2,0),"")</f>
        <v>422ad51a-63b6-11ec-84cc-00505695a409</v>
      </c>
      <c r="P2558" s="31">
        <v>0</v>
      </c>
      <c r="Q2558" s="31"/>
      <c r="R2558" s="44" t="s">
        <v>6596</v>
      </c>
      <c r="S2558" s="32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1" t="s">
        <v>6555</v>
      </c>
      <c r="B2559" s="42">
        <v>2123019326</v>
      </c>
      <c r="C2559" s="29" t="s">
        <v>6585</v>
      </c>
      <c r="D2559" s="43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9"/>
      <c r="I2559" s="43" t="s">
        <v>474</v>
      </c>
      <c r="J2559" s="29" t="s">
        <v>6566</v>
      </c>
      <c r="K2559" s="24" t="s">
        <v>6602</v>
      </c>
      <c r="L2559" s="29" t="s">
        <v>2375</v>
      </c>
      <c r="M2559" s="23" t="str">
        <f>IFERROR(VLOOKUP(L2559,Показатели!G:H,2,0),"")</f>
        <v>b0328074-8646-11eb-9796-0200c6dd82e6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1">
        <v>0</v>
      </c>
      <c r="Q2559" s="31"/>
      <c r="R2559" s="44" t="s">
        <v>6596</v>
      </c>
      <c r="S2559" s="32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1" t="s">
        <v>6555</v>
      </c>
      <c r="B2560" s="42">
        <v>2123019326</v>
      </c>
      <c r="C2560" s="29" t="s">
        <v>6585</v>
      </c>
      <c r="D2560" s="43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9"/>
      <c r="I2560" s="43" t="s">
        <v>474</v>
      </c>
      <c r="J2560" s="29" t="s">
        <v>6566</v>
      </c>
      <c r="K2560" s="24" t="s">
        <v>6602</v>
      </c>
      <c r="L2560" s="29" t="s">
        <v>2588</v>
      </c>
      <c r="M2560" s="23" t="str">
        <f>IFERROR(VLOOKUP(L2560,Показатели!G:H,2,0),"")</f>
        <v>80364326-22ec-11ed-9c28-005056958e11</v>
      </c>
      <c r="N2560" s="25" t="str">
        <f>IFERROR(VLOOKUP(Шаблон!L2560,Списки!$A$2:$B$236,2,FALSE),"")</f>
        <v>КОЕ/см^3</v>
      </c>
      <c r="O2560" s="23" t="str">
        <f>IFERROR(VLOOKUP(N2560,'Единицы измерения'!A:B,2,0),"")</f>
        <v>3f17228e-63b6-11ec-84cc-00505695a409</v>
      </c>
      <c r="P2560" s="31">
        <v>0</v>
      </c>
      <c r="Q2560" s="31"/>
      <c r="R2560" s="44" t="s">
        <v>6597</v>
      </c>
      <c r="S2560" s="32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1" t="s">
        <v>6555</v>
      </c>
      <c r="B2561" s="42">
        <v>2123019326</v>
      </c>
      <c r="C2561" s="29" t="s">
        <v>6585</v>
      </c>
      <c r="D2561" s="43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9"/>
      <c r="I2561" s="43" t="s">
        <v>474</v>
      </c>
      <c r="J2561" s="29" t="s">
        <v>6566</v>
      </c>
      <c r="K2561" s="24" t="s">
        <v>6602</v>
      </c>
      <c r="L2561" s="29" t="s">
        <v>2602</v>
      </c>
      <c r="M2561" s="23" t="str">
        <f>IFERROR(VLOOKUP(L2561,Показатели!G:H,2,0),"")</f>
        <v>6f2e2ad4-67a9-11ec-9e76-00505695a409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1">
        <v>0</v>
      </c>
      <c r="Q2561" s="31"/>
      <c r="R2561" s="44" t="s">
        <v>6598</v>
      </c>
      <c r="S2561" s="32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1" t="s">
        <v>6555</v>
      </c>
      <c r="B2562" s="42">
        <v>2123019326</v>
      </c>
      <c r="C2562" s="29" t="s">
        <v>6585</v>
      </c>
      <c r="D2562" s="43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9"/>
      <c r="I2562" s="43" t="s">
        <v>474</v>
      </c>
      <c r="J2562" s="29" t="s">
        <v>6566</v>
      </c>
      <c r="K2562" s="24" t="s">
        <v>6602</v>
      </c>
      <c r="L2562" s="29" t="s">
        <v>2624</v>
      </c>
      <c r="M2562" s="23" t="str">
        <f>IFERROR(VLOOKUP(L2562,Показатели!G:H,2,0),"")</f>
        <v>47e5cfe8-1174-11ed-84e0-005056958e11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1">
        <v>0</v>
      </c>
      <c r="Q2562" s="31"/>
      <c r="R2562" s="44" t="s">
        <v>6598</v>
      </c>
      <c r="S2562" s="32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1" t="s">
        <v>6555</v>
      </c>
      <c r="B2563" s="42">
        <v>2123019326</v>
      </c>
      <c r="C2563" s="29" t="s">
        <v>6585</v>
      </c>
      <c r="D2563" s="43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9"/>
      <c r="I2563" s="43" t="s">
        <v>474</v>
      </c>
      <c r="J2563" s="29" t="s">
        <v>6566</v>
      </c>
      <c r="K2563" s="24" t="s">
        <v>6602</v>
      </c>
      <c r="L2563" s="29" t="s">
        <v>2289</v>
      </c>
      <c r="M2563" s="23" t="str">
        <f>IFERROR(VLOOKUP(L2563,Показатели!G:H,2,0),"")</f>
        <v>ad488eee-8646-11eb-9796-0200c6dd82e6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1">
        <v>0</v>
      </c>
      <c r="Q2563" s="31"/>
      <c r="R2563" s="44" t="s">
        <v>6598</v>
      </c>
      <c r="S2563" s="32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1" t="s">
        <v>6555</v>
      </c>
      <c r="B2564" s="42">
        <v>2123019326</v>
      </c>
      <c r="C2564" s="29" t="s">
        <v>6585</v>
      </c>
      <c r="D2564" s="43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9"/>
      <c r="I2564" s="43" t="s">
        <v>474</v>
      </c>
      <c r="J2564" s="29" t="s">
        <v>6566</v>
      </c>
      <c r="K2564" s="24" t="s">
        <v>6602</v>
      </c>
      <c r="L2564" s="29" t="s">
        <v>2647</v>
      </c>
      <c r="M2564" s="23" t="str">
        <f>IFERROR(VLOOKUP(L2564,Показатели!G:H,2,0),"")</f>
        <v>a2e6af26-8646-11eb-9796-0200c6dd82e6</v>
      </c>
      <c r="N2564" s="25" t="str">
        <f>IFERROR(VLOOKUP(Шаблон!L2564,Списки!$A$2:$B$236,2,FALSE),"")</f>
        <v>мг/л</v>
      </c>
      <c r="O2564" s="23" t="str">
        <f>IFERROR(VLOOKUP(N2564,'Единицы измерения'!A:B,2,0),"")</f>
        <v>398e5cb0-63b6-11ec-84cc-00505695a409</v>
      </c>
      <c r="P2564" s="31">
        <v>0.28000000000000003</v>
      </c>
      <c r="Q2564" s="31">
        <v>0.08</v>
      </c>
      <c r="R2564" s="29" t="s">
        <v>6599</v>
      </c>
      <c r="S2564" s="32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1" t="s">
        <v>6555</v>
      </c>
      <c r="B2565" s="42">
        <v>2123019326</v>
      </c>
      <c r="C2565" s="29" t="s">
        <v>6586</v>
      </c>
      <c r="D2565" s="43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9"/>
      <c r="I2565" s="43" t="s">
        <v>474</v>
      </c>
      <c r="J2565" s="29" t="s">
        <v>6567</v>
      </c>
      <c r="K2565" s="24" t="s">
        <v>6602</v>
      </c>
      <c r="L2565" s="29" t="s">
        <v>2217</v>
      </c>
      <c r="M2565" s="23" t="str">
        <f>IFERROR(VLOOKUP(L2565,Показатели!G:H,2,0),"")</f>
        <v>aeb0c77e-8646-11eb-9796-0200c6dd82e6</v>
      </c>
      <c r="N2565" s="25" t="str">
        <f>IFERROR(VLOOKUP(Шаблон!L2565,Списки!$A$2:$B$236,2,FALSE),"")</f>
        <v>градус цветности</v>
      </c>
      <c r="O2565" s="23" t="str">
        <f>IFERROR(VLOOKUP(N2565,'Единицы измерения'!A:B,2,0),"")</f>
        <v>4c6af712-63b6-11ec-84cc-00505695a409</v>
      </c>
      <c r="P2565" s="31">
        <v>5</v>
      </c>
      <c r="Q2565" s="31">
        <v>1.5</v>
      </c>
      <c r="R2565" s="44" t="s">
        <v>6558</v>
      </c>
      <c r="S2565" s="32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1" t="s">
        <v>6555</v>
      </c>
      <c r="B2566" s="42">
        <v>2123019326</v>
      </c>
      <c r="C2566" s="29" t="s">
        <v>6586</v>
      </c>
      <c r="D2566" s="43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9"/>
      <c r="I2566" s="43" t="s">
        <v>474</v>
      </c>
      <c r="J2566" s="29" t="s">
        <v>6567</v>
      </c>
      <c r="K2566" s="24" t="s">
        <v>6602</v>
      </c>
      <c r="L2566" s="29" t="s">
        <v>2341</v>
      </c>
      <c r="M2566" s="23" t="str">
        <f>IFERROR(VLOOKUP(L2566,Показатели!G:H,2,0),"")</f>
        <v>a0a95056-8646-11eb-9796-0200c6dd82e6</v>
      </c>
      <c r="N2566" s="25" t="str">
        <f>IFERROR(VLOOKUP(Шаблон!L2566,Списки!$A$2:$B$236,2,FALSE),"")</f>
        <v>мг/л</v>
      </c>
      <c r="O2566" s="23" t="str">
        <f>IFERROR(VLOOKUP(N2566,'Единицы измерения'!A:B,2,0),"")</f>
        <v>398e5cb0-63b6-11ec-84cc-00505695a409</v>
      </c>
      <c r="P2566" s="31">
        <v>0</v>
      </c>
      <c r="Q2566" s="31"/>
      <c r="R2566" s="44" t="s">
        <v>6595</v>
      </c>
      <c r="S2566" s="32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1" t="s">
        <v>6555</v>
      </c>
      <c r="B2567" s="42">
        <v>2123019326</v>
      </c>
      <c r="C2567" s="29" t="s">
        <v>6586</v>
      </c>
      <c r="D2567" s="43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9"/>
      <c r="I2567" s="43" t="s">
        <v>474</v>
      </c>
      <c r="J2567" s="29" t="s">
        <v>6567</v>
      </c>
      <c r="K2567" s="24" t="s">
        <v>6602</v>
      </c>
      <c r="L2567" s="29" t="s">
        <v>2237</v>
      </c>
      <c r="M2567" s="23" t="str">
        <f>IFERROR(VLOOKUP(L2567,Показатели!G:H,2,0),"")</f>
        <v>b13d6092-8646-11eb-9796-0200c6dd82e6</v>
      </c>
      <c r="N2567" s="25" t="str">
        <f>IFERROR(VLOOKUP(Шаблон!L2567,Списки!$A$2:$B$236,2,FALSE),"")</f>
        <v>балл</v>
      </c>
      <c r="O2567" s="23" t="str">
        <f>IFERROR(VLOOKUP(N2567,'Единицы измерения'!A:B,2,0),"")</f>
        <v>422ad51a-63b6-11ec-84cc-00505695a409</v>
      </c>
      <c r="P2567" s="31">
        <v>0</v>
      </c>
      <c r="Q2567" s="31"/>
      <c r="R2567" s="44" t="s">
        <v>6596</v>
      </c>
      <c r="S2567" s="32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1" t="s">
        <v>6555</v>
      </c>
      <c r="B2568" s="42">
        <v>2123019326</v>
      </c>
      <c r="C2568" s="29" t="s">
        <v>6586</v>
      </c>
      <c r="D2568" s="43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9"/>
      <c r="I2568" s="43" t="s">
        <v>474</v>
      </c>
      <c r="J2568" s="29" t="s">
        <v>6567</v>
      </c>
      <c r="K2568" s="24" t="s">
        <v>6602</v>
      </c>
      <c r="L2568" s="29" t="s">
        <v>2375</v>
      </c>
      <c r="M2568" s="23" t="str">
        <f>IFERROR(VLOOKUP(L2568,Показатели!G:H,2,0),"")</f>
        <v>b0328074-8646-11eb-9796-0200c6dd82e6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1">
        <v>0</v>
      </c>
      <c r="Q2568" s="31"/>
      <c r="R2568" s="44" t="s">
        <v>6596</v>
      </c>
      <c r="S2568" s="32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1" t="s">
        <v>6555</v>
      </c>
      <c r="B2569" s="42">
        <v>2123019326</v>
      </c>
      <c r="C2569" s="29" t="s">
        <v>6586</v>
      </c>
      <c r="D2569" s="43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9"/>
      <c r="I2569" s="43" t="s">
        <v>474</v>
      </c>
      <c r="J2569" s="29" t="s">
        <v>6567</v>
      </c>
      <c r="K2569" s="24" t="s">
        <v>6602</v>
      </c>
      <c r="L2569" s="29" t="s">
        <v>2588</v>
      </c>
      <c r="M2569" s="23" t="str">
        <f>IFERROR(VLOOKUP(L2569,Показатели!G:H,2,0),"")</f>
        <v>80364326-22ec-11ed-9c28-005056958e11</v>
      </c>
      <c r="N2569" s="25" t="str">
        <f>IFERROR(VLOOKUP(Шаблон!L2569,Списки!$A$2:$B$236,2,FALSE),"")</f>
        <v>КОЕ/см^3</v>
      </c>
      <c r="O2569" s="23" t="str">
        <f>IFERROR(VLOOKUP(N2569,'Единицы измерения'!A:B,2,0),"")</f>
        <v>3f17228e-63b6-11ec-84cc-00505695a409</v>
      </c>
      <c r="P2569" s="31">
        <v>0</v>
      </c>
      <c r="Q2569" s="31"/>
      <c r="R2569" s="44" t="s">
        <v>6597</v>
      </c>
      <c r="S2569" s="32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1" t="s">
        <v>6555</v>
      </c>
      <c r="B2570" s="42">
        <v>2123019326</v>
      </c>
      <c r="C2570" s="29" t="s">
        <v>6586</v>
      </c>
      <c r="D2570" s="43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9"/>
      <c r="I2570" s="43" t="s">
        <v>474</v>
      </c>
      <c r="J2570" s="29" t="s">
        <v>6567</v>
      </c>
      <c r="K2570" s="24" t="s">
        <v>6602</v>
      </c>
      <c r="L2570" s="29" t="s">
        <v>2602</v>
      </c>
      <c r="M2570" s="23" t="str">
        <f>IFERROR(VLOOKUP(L2570,Показатели!G:H,2,0),"")</f>
        <v>6f2e2ad4-67a9-11ec-9e76-00505695a409</v>
      </c>
      <c r="N2570" s="25" t="str">
        <f>IFERROR(VLOOKUP(Шаблон!L2570,Списки!$A$2:$B$236,2,FALSE),"")</f>
        <v>КОЕ/100см^3</v>
      </c>
      <c r="O2570" s="23" t="str">
        <f>IFERROR(VLOOKUP(N2570,'Единицы измерения'!A:B,2,0),"")</f>
        <v>402b8a3e-63b6-11ec-84cc-00505695a409</v>
      </c>
      <c r="P2570" s="31">
        <v>0</v>
      </c>
      <c r="Q2570" s="31"/>
      <c r="R2570" s="44" t="s">
        <v>6598</v>
      </c>
      <c r="S2570" s="32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1" t="s">
        <v>6555</v>
      </c>
      <c r="B2571" s="42">
        <v>2123019326</v>
      </c>
      <c r="C2571" s="29" t="s">
        <v>6586</v>
      </c>
      <c r="D2571" s="43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9"/>
      <c r="I2571" s="43" t="s">
        <v>474</v>
      </c>
      <c r="J2571" s="29" t="s">
        <v>6567</v>
      </c>
      <c r="K2571" s="24" t="s">
        <v>6602</v>
      </c>
      <c r="L2571" s="29" t="s">
        <v>2624</v>
      </c>
      <c r="M2571" s="23" t="str">
        <f>IFERROR(VLOOKUP(L2571,Показатели!G:H,2,0),"")</f>
        <v>47e5cfe8-1174-11ed-84e0-005056958e11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1">
        <v>0</v>
      </c>
      <c r="Q2571" s="31"/>
      <c r="R2571" s="44" t="s">
        <v>6598</v>
      </c>
      <c r="S2571" s="32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1" t="s">
        <v>6555</v>
      </c>
      <c r="B2572" s="42">
        <v>2123019326</v>
      </c>
      <c r="C2572" s="29" t="s">
        <v>6586</v>
      </c>
      <c r="D2572" s="43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9"/>
      <c r="I2572" s="43" t="s">
        <v>474</v>
      </c>
      <c r="J2572" s="29" t="s">
        <v>6567</v>
      </c>
      <c r="K2572" s="24" t="s">
        <v>6602</v>
      </c>
      <c r="L2572" s="29" t="s">
        <v>2289</v>
      </c>
      <c r="M2572" s="23" t="str">
        <f>IFERROR(VLOOKUP(L2572,Показатели!G:H,2,0),"")</f>
        <v>ad488eee-8646-11eb-9796-0200c6dd82e6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1">
        <v>0</v>
      </c>
      <c r="Q2572" s="31"/>
      <c r="R2572" s="44" t="s">
        <v>6598</v>
      </c>
      <c r="S2572" s="32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102" x14ac:dyDescent="0.25">
      <c r="A2573" s="41" t="s">
        <v>6555</v>
      </c>
      <c r="B2573" s="42">
        <v>2123019326</v>
      </c>
      <c r="C2573" s="29" t="s">
        <v>6587</v>
      </c>
      <c r="D2573" s="43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9"/>
      <c r="I2573" s="43" t="s">
        <v>474</v>
      </c>
      <c r="J2573" s="29" t="s">
        <v>6568</v>
      </c>
      <c r="K2573" s="24" t="s">
        <v>6602</v>
      </c>
      <c r="L2573" s="29" t="s">
        <v>2217</v>
      </c>
      <c r="M2573" s="23" t="str">
        <f>IFERROR(VLOOKUP(L2573,Показатели!G:H,2,0),"")</f>
        <v>aeb0c77e-8646-11eb-9796-0200c6dd82e6</v>
      </c>
      <c r="N2573" s="25" t="str">
        <f>IFERROR(VLOOKUP(Шаблон!L2573,Списки!$A$2:$B$236,2,FALSE),"")</f>
        <v>градус цветности</v>
      </c>
      <c r="O2573" s="23" t="str">
        <f>IFERROR(VLOOKUP(N2573,'Единицы измерения'!A:B,2,0),"")</f>
        <v>4c6af712-63b6-11ec-84cc-00505695a409</v>
      </c>
      <c r="P2573" s="31">
        <v>5</v>
      </c>
      <c r="Q2573" s="31">
        <v>1.5</v>
      </c>
      <c r="R2573" s="44" t="s">
        <v>6558</v>
      </c>
      <c r="S2573" s="32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102" x14ac:dyDescent="0.25">
      <c r="A2574" s="41" t="s">
        <v>6555</v>
      </c>
      <c r="B2574" s="42">
        <v>2123019326</v>
      </c>
      <c r="C2574" s="29" t="s">
        <v>6587</v>
      </c>
      <c r="D2574" s="43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9"/>
      <c r="I2574" s="43" t="s">
        <v>474</v>
      </c>
      <c r="J2574" s="29" t="s">
        <v>6568</v>
      </c>
      <c r="K2574" s="24" t="s">
        <v>6602</v>
      </c>
      <c r="L2574" s="29" t="s">
        <v>2341</v>
      </c>
      <c r="M2574" s="23" t="str">
        <f>IFERROR(VLOOKUP(L2574,Показатели!G:H,2,0),"")</f>
        <v>a0a95056-8646-11eb-9796-0200c6dd82e6</v>
      </c>
      <c r="N2574" s="25" t="str">
        <f>IFERROR(VLOOKUP(Шаблон!L2574,Списки!$A$2:$B$236,2,FALSE),"")</f>
        <v>мг/л</v>
      </c>
      <c r="O2574" s="23" t="str">
        <f>IFERROR(VLOOKUP(N2574,'Единицы измерения'!A:B,2,0),"")</f>
        <v>398e5cb0-63b6-11ec-84cc-00505695a409</v>
      </c>
      <c r="P2574" s="31">
        <v>0</v>
      </c>
      <c r="Q2574" s="31"/>
      <c r="R2574" s="44" t="s">
        <v>6595</v>
      </c>
      <c r="S2574" s="32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102" x14ac:dyDescent="0.25">
      <c r="A2575" s="41" t="s">
        <v>6555</v>
      </c>
      <c r="B2575" s="42">
        <v>2123019326</v>
      </c>
      <c r="C2575" s="29" t="s">
        <v>6587</v>
      </c>
      <c r="D2575" s="43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9"/>
      <c r="I2575" s="43" t="s">
        <v>474</v>
      </c>
      <c r="J2575" s="29" t="s">
        <v>6568</v>
      </c>
      <c r="K2575" s="24" t="s">
        <v>6602</v>
      </c>
      <c r="L2575" s="29" t="s">
        <v>2237</v>
      </c>
      <c r="M2575" s="23" t="str">
        <f>IFERROR(VLOOKUP(L2575,Показатели!G:H,2,0),"")</f>
        <v>b13d6092-8646-11eb-9796-0200c6dd82e6</v>
      </c>
      <c r="N2575" s="25" t="str">
        <f>IFERROR(VLOOKUP(Шаблон!L2575,Списки!$A$2:$B$236,2,FALSE),"")</f>
        <v>балл</v>
      </c>
      <c r="O2575" s="23" t="str">
        <f>IFERROR(VLOOKUP(N2575,'Единицы измерения'!A:B,2,0),"")</f>
        <v>422ad51a-63b6-11ec-84cc-00505695a409</v>
      </c>
      <c r="P2575" s="31">
        <v>0</v>
      </c>
      <c r="Q2575" s="31"/>
      <c r="R2575" s="44" t="s">
        <v>6596</v>
      </c>
      <c r="S2575" s="32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102" x14ac:dyDescent="0.25">
      <c r="A2576" s="41" t="s">
        <v>6555</v>
      </c>
      <c r="B2576" s="42">
        <v>2123019326</v>
      </c>
      <c r="C2576" s="29" t="s">
        <v>6587</v>
      </c>
      <c r="D2576" s="43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9"/>
      <c r="I2576" s="43" t="s">
        <v>474</v>
      </c>
      <c r="J2576" s="29" t="s">
        <v>6568</v>
      </c>
      <c r="K2576" s="24" t="s">
        <v>6602</v>
      </c>
      <c r="L2576" s="29" t="s">
        <v>2375</v>
      </c>
      <c r="M2576" s="23" t="str">
        <f>IFERROR(VLOOKUP(L2576,Показатели!G:H,2,0),"")</f>
        <v>b0328074-8646-11eb-9796-0200c6dd82e6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1">
        <v>0</v>
      </c>
      <c r="Q2576" s="31"/>
      <c r="R2576" s="44" t="s">
        <v>6596</v>
      </c>
      <c r="S2576" s="32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102" x14ac:dyDescent="0.25">
      <c r="A2577" s="41" t="s">
        <v>6555</v>
      </c>
      <c r="B2577" s="42">
        <v>2123019326</v>
      </c>
      <c r="C2577" s="29" t="s">
        <v>6587</v>
      </c>
      <c r="D2577" s="43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9"/>
      <c r="I2577" s="43" t="s">
        <v>474</v>
      </c>
      <c r="J2577" s="29" t="s">
        <v>6568</v>
      </c>
      <c r="K2577" s="24" t="s">
        <v>6602</v>
      </c>
      <c r="L2577" s="29" t="s">
        <v>2588</v>
      </c>
      <c r="M2577" s="23" t="str">
        <f>IFERROR(VLOOKUP(L2577,Показатели!G:H,2,0),"")</f>
        <v>80364326-22ec-11ed-9c28-005056958e11</v>
      </c>
      <c r="N2577" s="25" t="str">
        <f>IFERROR(VLOOKUP(Шаблон!L2577,Списки!$A$2:$B$236,2,FALSE),"")</f>
        <v>КОЕ/см^3</v>
      </c>
      <c r="O2577" s="23" t="str">
        <f>IFERROR(VLOOKUP(N2577,'Единицы измерения'!A:B,2,0),"")</f>
        <v>3f17228e-63b6-11ec-84cc-00505695a409</v>
      </c>
      <c r="P2577" s="31">
        <v>1</v>
      </c>
      <c r="Q2577" s="31"/>
      <c r="R2577" s="44" t="s">
        <v>6597</v>
      </c>
      <c r="S2577" s="32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102" x14ac:dyDescent="0.25">
      <c r="A2578" s="41" t="s">
        <v>6555</v>
      </c>
      <c r="B2578" s="42">
        <v>2123019326</v>
      </c>
      <c r="C2578" s="29" t="s">
        <v>6587</v>
      </c>
      <c r="D2578" s="43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9"/>
      <c r="I2578" s="43" t="s">
        <v>474</v>
      </c>
      <c r="J2578" s="29" t="s">
        <v>6568</v>
      </c>
      <c r="K2578" s="24" t="s">
        <v>6602</v>
      </c>
      <c r="L2578" s="29" t="s">
        <v>2602</v>
      </c>
      <c r="M2578" s="23" t="str">
        <f>IFERROR(VLOOKUP(L2578,Показатели!G:H,2,0),"")</f>
        <v>6f2e2ad4-67a9-11ec-9e76-00505695a409</v>
      </c>
      <c r="N2578" s="25" t="str">
        <f>IFERROR(VLOOKUP(Шаблон!L2578,Списки!$A$2:$B$236,2,FALSE),"")</f>
        <v>КОЕ/100см^3</v>
      </c>
      <c r="O2578" s="23" t="str">
        <f>IFERROR(VLOOKUP(N2578,'Единицы измерения'!A:B,2,0),"")</f>
        <v>402b8a3e-63b6-11ec-84cc-00505695a409</v>
      </c>
      <c r="P2578" s="31">
        <v>0</v>
      </c>
      <c r="Q2578" s="31"/>
      <c r="R2578" s="44" t="s">
        <v>6598</v>
      </c>
      <c r="S2578" s="32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102" x14ac:dyDescent="0.25">
      <c r="A2579" s="41" t="s">
        <v>6555</v>
      </c>
      <c r="B2579" s="42">
        <v>2123019326</v>
      </c>
      <c r="C2579" s="29" t="s">
        <v>6587</v>
      </c>
      <c r="D2579" s="43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9"/>
      <c r="I2579" s="43" t="s">
        <v>474</v>
      </c>
      <c r="J2579" s="29" t="s">
        <v>6569</v>
      </c>
      <c r="K2579" s="24" t="s">
        <v>6602</v>
      </c>
      <c r="L2579" s="29" t="s">
        <v>2624</v>
      </c>
      <c r="M2579" s="23" t="str">
        <f>IFERROR(VLOOKUP(L2579,Показатели!G:H,2,0),"")</f>
        <v>47e5cfe8-1174-11ed-84e0-005056958e11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1">
        <v>0</v>
      </c>
      <c r="Q2579" s="31"/>
      <c r="R2579" s="44" t="s">
        <v>6598</v>
      </c>
      <c r="S2579" s="32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102" x14ac:dyDescent="0.25">
      <c r="A2580" s="41" t="s">
        <v>6555</v>
      </c>
      <c r="B2580" s="42">
        <v>2123019326</v>
      </c>
      <c r="C2580" s="29" t="s">
        <v>6587</v>
      </c>
      <c r="D2580" s="43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9"/>
      <c r="I2580" s="43" t="s">
        <v>474</v>
      </c>
      <c r="J2580" s="29" t="s">
        <v>6568</v>
      </c>
      <c r="K2580" s="24" t="s">
        <v>6602</v>
      </c>
      <c r="L2580" s="29" t="s">
        <v>2289</v>
      </c>
      <c r="M2580" s="23" t="str">
        <f>IFERROR(VLOOKUP(L2580,Показатели!G:H,2,0),"")</f>
        <v>ad488eee-8646-11eb-9796-0200c6dd82e6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1">
        <v>0</v>
      </c>
      <c r="Q2580" s="31"/>
      <c r="R2580" s="44" t="s">
        <v>6598</v>
      </c>
      <c r="S2580" s="32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76.5" x14ac:dyDescent="0.25">
      <c r="A2581" s="41" t="s">
        <v>6555</v>
      </c>
      <c r="B2581" s="42">
        <v>2123019326</v>
      </c>
      <c r="C2581" s="29" t="s">
        <v>6581</v>
      </c>
      <c r="D2581" s="43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9"/>
      <c r="I2581" s="43" t="s">
        <v>474</v>
      </c>
      <c r="J2581" s="29" t="s">
        <v>6562</v>
      </c>
      <c r="K2581" s="24" t="s">
        <v>6602</v>
      </c>
      <c r="L2581" s="29" t="s">
        <v>2217</v>
      </c>
      <c r="M2581" s="23" t="str">
        <f>IFERROR(VLOOKUP(L2581,Показатели!G:H,2,0),"")</f>
        <v>aeb0c77e-8646-11eb-9796-0200c6dd82e6</v>
      </c>
      <c r="N2581" s="25" t="str">
        <f>IFERROR(VLOOKUP(Шаблон!L2581,Списки!$A$2:$B$236,2,FALSE),"")</f>
        <v>градус цветности</v>
      </c>
      <c r="O2581" s="23" t="str">
        <f>IFERROR(VLOOKUP(N2581,'Единицы измерения'!A:B,2,0),"")</f>
        <v>4c6af712-63b6-11ec-84cc-00505695a409</v>
      </c>
      <c r="P2581" s="31">
        <v>5</v>
      </c>
      <c r="Q2581" s="31">
        <v>1.5</v>
      </c>
      <c r="R2581" s="44" t="s">
        <v>6558</v>
      </c>
      <c r="S2581" s="32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76.5" x14ac:dyDescent="0.25">
      <c r="A2582" s="41" t="s">
        <v>6555</v>
      </c>
      <c r="B2582" s="42">
        <v>2123019326</v>
      </c>
      <c r="C2582" s="29" t="s">
        <v>6581</v>
      </c>
      <c r="D2582" s="43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9"/>
      <c r="I2582" s="43" t="s">
        <v>474</v>
      </c>
      <c r="J2582" s="29" t="s">
        <v>6562</v>
      </c>
      <c r="K2582" s="24" t="s">
        <v>6602</v>
      </c>
      <c r="L2582" s="29" t="s">
        <v>2341</v>
      </c>
      <c r="M2582" s="23" t="str">
        <f>IFERROR(VLOOKUP(L2582,Показатели!G:H,2,0),"")</f>
        <v>a0a95056-8646-11eb-9796-0200c6dd82e6</v>
      </c>
      <c r="N2582" s="25" t="str">
        <f>IFERROR(VLOOKUP(Шаблон!L2582,Списки!$A$2:$B$236,2,FALSE),"")</f>
        <v>мг/л</v>
      </c>
      <c r="O2582" s="23" t="str">
        <f>IFERROR(VLOOKUP(N2582,'Единицы измерения'!A:B,2,0),"")</f>
        <v>398e5cb0-63b6-11ec-84cc-00505695a409</v>
      </c>
      <c r="P2582" s="31">
        <v>0</v>
      </c>
      <c r="Q2582" s="31"/>
      <c r="R2582" s="44" t="s">
        <v>6595</v>
      </c>
      <c r="S2582" s="32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1" t="s">
        <v>6555</v>
      </c>
      <c r="B2583" s="42">
        <v>2123019326</v>
      </c>
      <c r="C2583" s="29" t="s">
        <v>6581</v>
      </c>
      <c r="D2583" s="43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9"/>
      <c r="I2583" s="43" t="s">
        <v>474</v>
      </c>
      <c r="J2583" s="29" t="s">
        <v>6562</v>
      </c>
      <c r="K2583" s="24" t="s">
        <v>6602</v>
      </c>
      <c r="L2583" s="29" t="s">
        <v>2237</v>
      </c>
      <c r="M2583" s="23" t="str">
        <f>IFERROR(VLOOKUP(L2583,Показатели!G:H,2,0),"")</f>
        <v>b13d6092-8646-11eb-9796-0200c6dd82e6</v>
      </c>
      <c r="N2583" s="25" t="str">
        <f>IFERROR(VLOOKUP(Шаблон!L2583,Списки!$A$2:$B$236,2,FALSE),"")</f>
        <v>балл</v>
      </c>
      <c r="O2583" s="23" t="str">
        <f>IFERROR(VLOOKUP(N2583,'Единицы измерения'!A:B,2,0),"")</f>
        <v>422ad51a-63b6-11ec-84cc-00505695a409</v>
      </c>
      <c r="P2583" s="31">
        <v>0</v>
      </c>
      <c r="Q2583" s="31"/>
      <c r="R2583" s="44" t="s">
        <v>6596</v>
      </c>
      <c r="S2583" s="32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1" t="s">
        <v>6555</v>
      </c>
      <c r="B2584" s="42">
        <v>2123019326</v>
      </c>
      <c r="C2584" s="29" t="s">
        <v>6581</v>
      </c>
      <c r="D2584" s="43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9"/>
      <c r="I2584" s="43" t="s">
        <v>474</v>
      </c>
      <c r="J2584" s="29" t="s">
        <v>6562</v>
      </c>
      <c r="K2584" s="24" t="s">
        <v>6602</v>
      </c>
      <c r="L2584" s="29" t="s">
        <v>2375</v>
      </c>
      <c r="M2584" s="23" t="str">
        <f>IFERROR(VLOOKUP(L2584,Показатели!G:H,2,0),"")</f>
        <v>b0328074-8646-11eb-9796-0200c6dd82e6</v>
      </c>
      <c r="N2584" s="25" t="str">
        <f>IFERROR(VLOOKUP(Шаблон!L2584,Списки!$A$2:$B$236,2,FALSE),"")</f>
        <v>балл</v>
      </c>
      <c r="O2584" s="23" t="str">
        <f>IFERROR(VLOOKUP(N2584,'Единицы измерения'!A:B,2,0),"")</f>
        <v>422ad51a-63b6-11ec-84cc-00505695a409</v>
      </c>
      <c r="P2584" s="31">
        <v>0</v>
      </c>
      <c r="Q2584" s="31"/>
      <c r="R2584" s="44" t="s">
        <v>6596</v>
      </c>
      <c r="S2584" s="32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1" t="s">
        <v>6555</v>
      </c>
      <c r="B2585" s="42">
        <v>2123019326</v>
      </c>
      <c r="C2585" s="29" t="s">
        <v>6581</v>
      </c>
      <c r="D2585" s="43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9"/>
      <c r="I2585" s="43" t="s">
        <v>474</v>
      </c>
      <c r="J2585" s="29" t="s">
        <v>6562</v>
      </c>
      <c r="K2585" s="24" t="s">
        <v>6602</v>
      </c>
      <c r="L2585" s="29" t="s">
        <v>2588</v>
      </c>
      <c r="M2585" s="23" t="str">
        <f>IFERROR(VLOOKUP(L2585,Показатели!G:H,2,0),"")</f>
        <v>80364326-22ec-11ed-9c28-005056958e11</v>
      </c>
      <c r="N2585" s="25" t="str">
        <f>IFERROR(VLOOKUP(Шаблон!L2585,Списки!$A$2:$B$236,2,FALSE),"")</f>
        <v>КОЕ/см^3</v>
      </c>
      <c r="O2585" s="23" t="str">
        <f>IFERROR(VLOOKUP(N2585,'Единицы измерения'!A:B,2,0),"")</f>
        <v>3f17228e-63b6-11ec-84cc-00505695a409</v>
      </c>
      <c r="P2585" s="31">
        <v>0</v>
      </c>
      <c r="Q2585" s="31"/>
      <c r="R2585" s="44" t="s">
        <v>6597</v>
      </c>
      <c r="S2585" s="32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1" t="s">
        <v>6555</v>
      </c>
      <c r="B2586" s="42">
        <v>2123019326</v>
      </c>
      <c r="C2586" s="29" t="s">
        <v>6581</v>
      </c>
      <c r="D2586" s="43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9"/>
      <c r="I2586" s="43" t="s">
        <v>474</v>
      </c>
      <c r="J2586" s="29" t="s">
        <v>6562</v>
      </c>
      <c r="K2586" s="24" t="s">
        <v>6602</v>
      </c>
      <c r="L2586" s="29" t="s">
        <v>2602</v>
      </c>
      <c r="M2586" s="23" t="str">
        <f>IFERROR(VLOOKUP(L2586,Показатели!G:H,2,0),"")</f>
        <v>6f2e2ad4-67a9-11ec-9e76-00505695a409</v>
      </c>
      <c r="N2586" s="25" t="str">
        <f>IFERROR(VLOOKUP(Шаблон!L2586,Списки!$A$2:$B$236,2,FALSE),"")</f>
        <v>КОЕ/100см^3</v>
      </c>
      <c r="O2586" s="23" t="str">
        <f>IFERROR(VLOOKUP(N2586,'Единицы измерения'!A:B,2,0),"")</f>
        <v>402b8a3e-63b6-11ec-84cc-00505695a409</v>
      </c>
      <c r="P2586" s="31">
        <v>0</v>
      </c>
      <c r="Q2586" s="31"/>
      <c r="R2586" s="44" t="s">
        <v>6598</v>
      </c>
      <c r="S2586" s="32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1" t="s">
        <v>6555</v>
      </c>
      <c r="B2587" s="42">
        <v>2123019326</v>
      </c>
      <c r="C2587" s="29" t="s">
        <v>6581</v>
      </c>
      <c r="D2587" s="43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9"/>
      <c r="I2587" s="43" t="s">
        <v>474</v>
      </c>
      <c r="J2587" s="29" t="s">
        <v>6562</v>
      </c>
      <c r="K2587" s="24" t="s">
        <v>6602</v>
      </c>
      <c r="L2587" s="29" t="s">
        <v>2624</v>
      </c>
      <c r="M2587" s="23" t="str">
        <f>IFERROR(VLOOKUP(L2587,Показатели!G:H,2,0),"")</f>
        <v>47e5cfe8-1174-11ed-84e0-005056958e11</v>
      </c>
      <c r="N2587" s="25" t="str">
        <f>IFERROR(VLOOKUP(Шаблон!L2587,Списки!$A$2:$B$236,2,FALSE),"")</f>
        <v>КОЕ/100см^3</v>
      </c>
      <c r="O2587" s="23" t="str">
        <f>IFERROR(VLOOKUP(N2587,'Единицы измерения'!A:B,2,0),"")</f>
        <v>402b8a3e-63b6-11ec-84cc-00505695a409</v>
      </c>
      <c r="P2587" s="31">
        <v>0</v>
      </c>
      <c r="Q2587" s="31"/>
      <c r="R2587" s="44" t="s">
        <v>6598</v>
      </c>
      <c r="S2587" s="32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1" t="s">
        <v>6555</v>
      </c>
      <c r="B2588" s="42">
        <v>2123019326</v>
      </c>
      <c r="C2588" s="29" t="s">
        <v>6581</v>
      </c>
      <c r="D2588" s="43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9"/>
      <c r="I2588" s="43" t="s">
        <v>474</v>
      </c>
      <c r="J2588" s="29" t="s">
        <v>6562</v>
      </c>
      <c r="K2588" s="24" t="s">
        <v>6602</v>
      </c>
      <c r="L2588" s="29" t="s">
        <v>2289</v>
      </c>
      <c r="M2588" s="23" t="str">
        <f>IFERROR(VLOOKUP(L2588,Показатели!G:H,2,0),"")</f>
        <v>ad488eee-8646-11eb-9796-0200c6dd82e6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1">
        <v>0</v>
      </c>
      <c r="Q2588" s="31"/>
      <c r="R2588" s="44" t="s">
        <v>6598</v>
      </c>
      <c r="S2588" s="32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1" t="s">
        <v>6555</v>
      </c>
      <c r="B2589" s="42">
        <v>2123019326</v>
      </c>
      <c r="C2589" s="29" t="s">
        <v>6582</v>
      </c>
      <c r="D2589" s="43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9"/>
      <c r="I2589" s="43" t="s">
        <v>474</v>
      </c>
      <c r="J2589" s="29" t="s">
        <v>6563</v>
      </c>
      <c r="K2589" s="24" t="s">
        <v>6602</v>
      </c>
      <c r="L2589" s="29" t="s">
        <v>2217</v>
      </c>
      <c r="M2589" s="23" t="str">
        <f>IFERROR(VLOOKUP(L2589,Показатели!G:H,2,0),"")</f>
        <v>aeb0c77e-8646-11eb-9796-0200c6dd82e6</v>
      </c>
      <c r="N2589" s="25" t="str">
        <f>IFERROR(VLOOKUP(Шаблон!L2589,Списки!$A$2:$B$236,2,FALSE),"")</f>
        <v>градус цветности</v>
      </c>
      <c r="O2589" s="23" t="str">
        <f>IFERROR(VLOOKUP(N2589,'Единицы измерения'!A:B,2,0),"")</f>
        <v>4c6af712-63b6-11ec-84cc-00505695a409</v>
      </c>
      <c r="P2589" s="31">
        <v>5</v>
      </c>
      <c r="Q2589" s="31">
        <v>1.5</v>
      </c>
      <c r="R2589" s="44" t="s">
        <v>6558</v>
      </c>
      <c r="S2589" s="32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1" t="s">
        <v>6555</v>
      </c>
      <c r="B2590" s="42">
        <v>2123019326</v>
      </c>
      <c r="C2590" s="29" t="s">
        <v>6582</v>
      </c>
      <c r="D2590" s="43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9"/>
      <c r="I2590" s="43" t="s">
        <v>474</v>
      </c>
      <c r="J2590" s="29" t="s">
        <v>6563</v>
      </c>
      <c r="K2590" s="24" t="s">
        <v>6602</v>
      </c>
      <c r="L2590" s="29" t="s">
        <v>2341</v>
      </c>
      <c r="M2590" s="23" t="str">
        <f>IFERROR(VLOOKUP(L2590,Показатели!G:H,2,0),"")</f>
        <v>a0a95056-8646-11eb-9796-0200c6dd82e6</v>
      </c>
      <c r="N2590" s="25" t="str">
        <f>IFERROR(VLOOKUP(Шаблон!L2590,Списки!$A$2:$B$236,2,FALSE),"")</f>
        <v>мг/л</v>
      </c>
      <c r="O2590" s="23" t="str">
        <f>IFERROR(VLOOKUP(N2590,'Единицы измерения'!A:B,2,0),"")</f>
        <v>398e5cb0-63b6-11ec-84cc-00505695a409</v>
      </c>
      <c r="P2590" s="31">
        <v>0</v>
      </c>
      <c r="Q2590" s="31"/>
      <c r="R2590" s="44" t="s">
        <v>6595</v>
      </c>
      <c r="S2590" s="32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1" t="s">
        <v>6555</v>
      </c>
      <c r="B2591" s="42">
        <v>2123019326</v>
      </c>
      <c r="C2591" s="29" t="s">
        <v>6582</v>
      </c>
      <c r="D2591" s="43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9"/>
      <c r="I2591" s="43" t="s">
        <v>474</v>
      </c>
      <c r="J2591" s="29" t="s">
        <v>6563</v>
      </c>
      <c r="K2591" s="24" t="s">
        <v>6602</v>
      </c>
      <c r="L2591" s="29" t="s">
        <v>2237</v>
      </c>
      <c r="M2591" s="23" t="str">
        <f>IFERROR(VLOOKUP(L2591,Показатели!G:H,2,0),"")</f>
        <v>b13d6092-8646-11eb-9796-0200c6dd82e6</v>
      </c>
      <c r="N2591" s="25" t="str">
        <f>IFERROR(VLOOKUP(Шаблон!L2591,Списки!$A$2:$B$236,2,FALSE),"")</f>
        <v>балл</v>
      </c>
      <c r="O2591" s="23" t="str">
        <f>IFERROR(VLOOKUP(N2591,'Единицы измерения'!A:B,2,0),"")</f>
        <v>422ad51a-63b6-11ec-84cc-00505695a409</v>
      </c>
      <c r="P2591" s="31">
        <v>0</v>
      </c>
      <c r="Q2591" s="31"/>
      <c r="R2591" s="44" t="s">
        <v>6596</v>
      </c>
      <c r="S2591" s="32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1" t="s">
        <v>6555</v>
      </c>
      <c r="B2592" s="42">
        <v>2123019326</v>
      </c>
      <c r="C2592" s="29" t="s">
        <v>6582</v>
      </c>
      <c r="D2592" s="43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9"/>
      <c r="I2592" s="43" t="s">
        <v>474</v>
      </c>
      <c r="J2592" s="29" t="s">
        <v>6563</v>
      </c>
      <c r="K2592" s="24" t="s">
        <v>6602</v>
      </c>
      <c r="L2592" s="29" t="s">
        <v>2375</v>
      </c>
      <c r="M2592" s="23" t="str">
        <f>IFERROR(VLOOKUP(L2592,Показатели!G:H,2,0),"")</f>
        <v>b0328074-8646-11eb-9796-0200c6dd82e6</v>
      </c>
      <c r="N2592" s="25" t="str">
        <f>IFERROR(VLOOKUP(Шаблон!L2592,Списки!$A$2:$B$236,2,FALSE),"")</f>
        <v>балл</v>
      </c>
      <c r="O2592" s="23" t="str">
        <f>IFERROR(VLOOKUP(N2592,'Единицы измерения'!A:B,2,0),"")</f>
        <v>422ad51a-63b6-11ec-84cc-00505695a409</v>
      </c>
      <c r="P2592" s="31">
        <v>0</v>
      </c>
      <c r="Q2592" s="31"/>
      <c r="R2592" s="44" t="s">
        <v>6596</v>
      </c>
      <c r="S2592" s="32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1" t="s">
        <v>6555</v>
      </c>
      <c r="B2593" s="42">
        <v>2123019326</v>
      </c>
      <c r="C2593" s="29" t="s">
        <v>6582</v>
      </c>
      <c r="D2593" s="43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9"/>
      <c r="I2593" s="43" t="s">
        <v>474</v>
      </c>
      <c r="J2593" s="29" t="s">
        <v>6563</v>
      </c>
      <c r="K2593" s="24" t="s">
        <v>6602</v>
      </c>
      <c r="L2593" s="29" t="s">
        <v>2588</v>
      </c>
      <c r="M2593" s="23" t="str">
        <f>IFERROR(VLOOKUP(L2593,Показатели!G:H,2,0),"")</f>
        <v>80364326-22ec-11ed-9c28-005056958e11</v>
      </c>
      <c r="N2593" s="25" t="str">
        <f>IFERROR(VLOOKUP(Шаблон!L2593,Списки!$A$2:$B$236,2,FALSE),"")</f>
        <v>КОЕ/см^3</v>
      </c>
      <c r="O2593" s="23" t="str">
        <f>IFERROR(VLOOKUP(N2593,'Единицы измерения'!A:B,2,0),"")</f>
        <v>3f17228e-63b6-11ec-84cc-00505695a409</v>
      </c>
      <c r="P2593" s="31">
        <v>0</v>
      </c>
      <c r="Q2593" s="31"/>
      <c r="R2593" s="44" t="s">
        <v>6597</v>
      </c>
      <c r="S2593" s="32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1" t="s">
        <v>6555</v>
      </c>
      <c r="B2594" s="42">
        <v>2123019326</v>
      </c>
      <c r="C2594" s="29" t="s">
        <v>6582</v>
      </c>
      <c r="D2594" s="43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9"/>
      <c r="I2594" s="43" t="s">
        <v>474</v>
      </c>
      <c r="J2594" s="29" t="s">
        <v>6563</v>
      </c>
      <c r="K2594" s="24" t="s">
        <v>6602</v>
      </c>
      <c r="L2594" s="29" t="s">
        <v>2602</v>
      </c>
      <c r="M2594" s="23" t="str">
        <f>IFERROR(VLOOKUP(L2594,Показатели!G:H,2,0),"")</f>
        <v>6f2e2ad4-67a9-11ec-9e76-00505695a409</v>
      </c>
      <c r="N2594" s="25" t="str">
        <f>IFERROR(VLOOKUP(Шаблон!L2594,Списки!$A$2:$B$236,2,FALSE),"")</f>
        <v>КОЕ/100см^3</v>
      </c>
      <c r="O2594" s="23" t="str">
        <f>IFERROR(VLOOKUP(N2594,'Единицы измерения'!A:B,2,0),"")</f>
        <v>402b8a3e-63b6-11ec-84cc-00505695a409</v>
      </c>
      <c r="P2594" s="31">
        <v>0</v>
      </c>
      <c r="Q2594" s="31"/>
      <c r="R2594" s="44" t="s">
        <v>6598</v>
      </c>
      <c r="S2594" s="32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1" t="s">
        <v>6555</v>
      </c>
      <c r="B2595" s="42">
        <v>2123019326</v>
      </c>
      <c r="C2595" s="29" t="s">
        <v>6582</v>
      </c>
      <c r="D2595" s="43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9"/>
      <c r="I2595" s="43" t="s">
        <v>474</v>
      </c>
      <c r="J2595" s="29" t="s">
        <v>6563</v>
      </c>
      <c r="K2595" s="24" t="s">
        <v>6602</v>
      </c>
      <c r="L2595" s="29" t="s">
        <v>2624</v>
      </c>
      <c r="M2595" s="23" t="str">
        <f>IFERROR(VLOOKUP(L2595,Показатели!G:H,2,0),"")</f>
        <v>47e5cfe8-1174-11ed-84e0-005056958e11</v>
      </c>
      <c r="N2595" s="25" t="str">
        <f>IFERROR(VLOOKUP(Шаблон!L2595,Списки!$A$2:$B$236,2,FALSE),"")</f>
        <v>КОЕ/100см^3</v>
      </c>
      <c r="O2595" s="23" t="str">
        <f>IFERROR(VLOOKUP(N2595,'Единицы измерения'!A:B,2,0),"")</f>
        <v>402b8a3e-63b6-11ec-84cc-00505695a409</v>
      </c>
      <c r="P2595" s="31">
        <v>0</v>
      </c>
      <c r="Q2595" s="31"/>
      <c r="R2595" s="44" t="s">
        <v>6598</v>
      </c>
      <c r="S2595" s="32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1" t="s">
        <v>6555</v>
      </c>
      <c r="B2596" s="42">
        <v>2123019326</v>
      </c>
      <c r="C2596" s="29" t="s">
        <v>6582</v>
      </c>
      <c r="D2596" s="43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9"/>
      <c r="I2596" s="43" t="s">
        <v>474</v>
      </c>
      <c r="J2596" s="29" t="s">
        <v>6563</v>
      </c>
      <c r="K2596" s="24" t="s">
        <v>6602</v>
      </c>
      <c r="L2596" s="29" t="s">
        <v>2289</v>
      </c>
      <c r="M2596" s="23" t="str">
        <f>IFERROR(VLOOKUP(L2596,Показатели!G:H,2,0),"")</f>
        <v>ad488eee-8646-11eb-9796-0200c6dd82e6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1">
        <v>0</v>
      </c>
      <c r="Q2596" s="31"/>
      <c r="R2596" s="44" t="s">
        <v>6598</v>
      </c>
      <c r="S2596" s="32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1" t="s">
        <v>6555</v>
      </c>
      <c r="B2597" s="42">
        <v>2123019326</v>
      </c>
      <c r="C2597" s="29" t="s">
        <v>6582</v>
      </c>
      <c r="D2597" s="43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9"/>
      <c r="I2597" s="43" t="s">
        <v>474</v>
      </c>
      <c r="J2597" s="29" t="s">
        <v>6563</v>
      </c>
      <c r="K2597" s="24" t="s">
        <v>6602</v>
      </c>
      <c r="L2597" s="29" t="s">
        <v>2647</v>
      </c>
      <c r="M2597" s="23" t="str">
        <f>IFERROR(VLOOKUP(L2597,Показатели!G:H,2,0),"")</f>
        <v>a2e6af26-8646-11eb-9796-0200c6dd82e6</v>
      </c>
      <c r="N2597" s="25" t="str">
        <f>IFERROR(VLOOKUP(Шаблон!L2597,Списки!$A$2:$B$236,2,FALSE),"")</f>
        <v>мг/л</v>
      </c>
      <c r="O2597" s="23" t="str">
        <f>IFERROR(VLOOKUP(N2597,'Единицы измерения'!A:B,2,0),"")</f>
        <v>398e5cb0-63b6-11ec-84cc-00505695a409</v>
      </c>
      <c r="P2597" s="31">
        <v>0.59</v>
      </c>
      <c r="Q2597" s="31">
        <v>0.15</v>
      </c>
      <c r="R2597" s="29" t="s">
        <v>6599</v>
      </c>
      <c r="S2597" s="32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89.25" x14ac:dyDescent="0.25">
      <c r="A2598" s="41" t="s">
        <v>6555</v>
      </c>
      <c r="B2598" s="42">
        <v>2123019326</v>
      </c>
      <c r="C2598" s="29" t="s">
        <v>6588</v>
      </c>
      <c r="D2598" s="43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9"/>
      <c r="I2598" s="43" t="s">
        <v>474</v>
      </c>
      <c r="J2598" s="29" t="s">
        <v>6570</v>
      </c>
      <c r="K2598" s="24" t="s">
        <v>6603</v>
      </c>
      <c r="L2598" s="29" t="s">
        <v>2217</v>
      </c>
      <c r="M2598" s="23" t="str">
        <f>IFERROR(VLOOKUP(L2598,Показатели!G:H,2,0),"")</f>
        <v>aeb0c77e-8646-11eb-9796-0200c6dd82e6</v>
      </c>
      <c r="N2598" s="25" t="str">
        <f>IFERROR(VLOOKUP(Шаблон!L2598,Списки!$A$2:$B$236,2,FALSE),"")</f>
        <v>градус цветности</v>
      </c>
      <c r="O2598" s="23" t="str">
        <f>IFERROR(VLOOKUP(N2598,'Единицы измерения'!A:B,2,0),"")</f>
        <v>4c6af712-63b6-11ec-84cc-00505695a409</v>
      </c>
      <c r="P2598" s="31">
        <v>5</v>
      </c>
      <c r="Q2598" s="31">
        <v>1.5</v>
      </c>
      <c r="R2598" s="44" t="s">
        <v>6558</v>
      </c>
      <c r="S2598" s="32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89.25" x14ac:dyDescent="0.25">
      <c r="A2599" s="41" t="s">
        <v>6555</v>
      </c>
      <c r="B2599" s="42">
        <v>2123019326</v>
      </c>
      <c r="C2599" s="29" t="s">
        <v>6588</v>
      </c>
      <c r="D2599" s="43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9"/>
      <c r="I2599" s="43" t="s">
        <v>474</v>
      </c>
      <c r="J2599" s="29" t="s">
        <v>6570</v>
      </c>
      <c r="K2599" s="24" t="s">
        <v>6603</v>
      </c>
      <c r="L2599" s="29" t="s">
        <v>2341</v>
      </c>
      <c r="M2599" s="23" t="str">
        <f>IFERROR(VLOOKUP(L2599,Показатели!G:H,2,0),"")</f>
        <v>a0a95056-8646-11eb-9796-0200c6dd82e6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1">
        <v>0</v>
      </c>
      <c r="Q2599" s="31"/>
      <c r="R2599" s="44" t="s">
        <v>6595</v>
      </c>
      <c r="S2599" s="32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1" t="s">
        <v>6555</v>
      </c>
      <c r="B2600" s="42">
        <v>2123019326</v>
      </c>
      <c r="C2600" s="29" t="s">
        <v>6588</v>
      </c>
      <c r="D2600" s="43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9"/>
      <c r="I2600" s="43" t="s">
        <v>474</v>
      </c>
      <c r="J2600" s="29" t="s">
        <v>6570</v>
      </c>
      <c r="K2600" s="24" t="s">
        <v>6603</v>
      </c>
      <c r="L2600" s="29" t="s">
        <v>2237</v>
      </c>
      <c r="M2600" s="23" t="str">
        <f>IFERROR(VLOOKUP(L2600,Показатели!G:H,2,0),"")</f>
        <v>b13d6092-8646-11eb-9796-0200c6dd82e6</v>
      </c>
      <c r="N2600" s="25" t="str">
        <f>IFERROR(VLOOKUP(Шаблон!L2600,Списки!$A$2:$B$236,2,FALSE),"")</f>
        <v>балл</v>
      </c>
      <c r="O2600" s="23" t="str">
        <f>IFERROR(VLOOKUP(N2600,'Единицы измерения'!A:B,2,0),"")</f>
        <v>422ad51a-63b6-11ec-84cc-00505695a409</v>
      </c>
      <c r="P2600" s="31">
        <v>0</v>
      </c>
      <c r="Q2600" s="31"/>
      <c r="R2600" s="44" t="s">
        <v>6596</v>
      </c>
      <c r="S2600" s="32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1" t="s">
        <v>6555</v>
      </c>
      <c r="B2601" s="42">
        <v>2123019326</v>
      </c>
      <c r="C2601" s="29" t="s">
        <v>6588</v>
      </c>
      <c r="D2601" s="43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9"/>
      <c r="I2601" s="43" t="s">
        <v>474</v>
      </c>
      <c r="J2601" s="29" t="s">
        <v>6570</v>
      </c>
      <c r="K2601" s="24" t="s">
        <v>6603</v>
      </c>
      <c r="L2601" s="29" t="s">
        <v>2375</v>
      </c>
      <c r="M2601" s="23" t="str">
        <f>IFERROR(VLOOKUP(L2601,Показатели!G:H,2,0),"")</f>
        <v>b0328074-8646-11eb-9796-0200c6dd82e6</v>
      </c>
      <c r="N2601" s="25" t="str">
        <f>IFERROR(VLOOKUP(Шаблон!L2601,Списки!$A$2:$B$236,2,FALSE),"")</f>
        <v>балл</v>
      </c>
      <c r="O2601" s="23" t="str">
        <f>IFERROR(VLOOKUP(N2601,'Единицы измерения'!A:B,2,0),"")</f>
        <v>422ad51a-63b6-11ec-84cc-00505695a409</v>
      </c>
      <c r="P2601" s="31">
        <v>0</v>
      </c>
      <c r="Q2601" s="31"/>
      <c r="R2601" s="44" t="s">
        <v>6596</v>
      </c>
      <c r="S2601" s="32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1" t="s">
        <v>6555</v>
      </c>
      <c r="B2602" s="42">
        <v>2123019326</v>
      </c>
      <c r="C2602" s="29" t="s">
        <v>6588</v>
      </c>
      <c r="D2602" s="43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9"/>
      <c r="I2602" s="43" t="s">
        <v>474</v>
      </c>
      <c r="J2602" s="29" t="s">
        <v>6570</v>
      </c>
      <c r="K2602" s="24" t="s">
        <v>6603</v>
      </c>
      <c r="L2602" s="29" t="s">
        <v>2588</v>
      </c>
      <c r="M2602" s="23" t="str">
        <f>IFERROR(VLOOKUP(L2602,Показатели!G:H,2,0),"")</f>
        <v>80364326-22ec-11ed-9c28-005056958e11</v>
      </c>
      <c r="N2602" s="25" t="str">
        <f>IFERROR(VLOOKUP(Шаблон!L2602,Списки!$A$2:$B$236,2,FALSE),"")</f>
        <v>КОЕ/см^3</v>
      </c>
      <c r="O2602" s="23" t="str">
        <f>IFERROR(VLOOKUP(N2602,'Единицы измерения'!A:B,2,0),"")</f>
        <v>3f17228e-63b6-11ec-84cc-00505695a409</v>
      </c>
      <c r="P2602" s="31">
        <v>2</v>
      </c>
      <c r="Q2602" s="31"/>
      <c r="R2602" s="44" t="s">
        <v>6597</v>
      </c>
      <c r="S2602" s="32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1" t="s">
        <v>6555</v>
      </c>
      <c r="B2603" s="42">
        <v>2123019326</v>
      </c>
      <c r="C2603" s="29" t="s">
        <v>6588</v>
      </c>
      <c r="D2603" s="43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9"/>
      <c r="I2603" s="43" t="s">
        <v>474</v>
      </c>
      <c r="J2603" s="29" t="s">
        <v>6570</v>
      </c>
      <c r="K2603" s="24" t="s">
        <v>6603</v>
      </c>
      <c r="L2603" s="29" t="s">
        <v>2602</v>
      </c>
      <c r="M2603" s="23" t="str">
        <f>IFERROR(VLOOKUP(L2603,Показатели!G:H,2,0),"")</f>
        <v>6f2e2ad4-67a9-11ec-9e76-00505695a409</v>
      </c>
      <c r="N2603" s="25" t="str">
        <f>IFERROR(VLOOKUP(Шаблон!L2603,Списки!$A$2:$B$236,2,FALSE),"")</f>
        <v>КОЕ/100см^3</v>
      </c>
      <c r="O2603" s="23" t="str">
        <f>IFERROR(VLOOKUP(N2603,'Единицы измерения'!A:B,2,0),"")</f>
        <v>402b8a3e-63b6-11ec-84cc-00505695a409</v>
      </c>
      <c r="P2603" s="31">
        <v>0</v>
      </c>
      <c r="Q2603" s="31"/>
      <c r="R2603" s="44" t="s">
        <v>6598</v>
      </c>
      <c r="S2603" s="32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1" t="s">
        <v>6555</v>
      </c>
      <c r="B2604" s="42">
        <v>2123019326</v>
      </c>
      <c r="C2604" s="29" t="s">
        <v>6588</v>
      </c>
      <c r="D2604" s="43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9"/>
      <c r="I2604" s="43" t="s">
        <v>474</v>
      </c>
      <c r="J2604" s="29" t="s">
        <v>6570</v>
      </c>
      <c r="K2604" s="24" t="s">
        <v>6603</v>
      </c>
      <c r="L2604" s="29" t="s">
        <v>2624</v>
      </c>
      <c r="M2604" s="23" t="str">
        <f>IFERROR(VLOOKUP(L2604,Показатели!G:H,2,0),"")</f>
        <v>47e5cfe8-1174-11ed-84e0-005056958e11</v>
      </c>
      <c r="N2604" s="25" t="str">
        <f>IFERROR(VLOOKUP(Шаблон!L2604,Списки!$A$2:$B$236,2,FALSE),"")</f>
        <v>КОЕ/100см^3</v>
      </c>
      <c r="O2604" s="23" t="str">
        <f>IFERROR(VLOOKUP(N2604,'Единицы измерения'!A:B,2,0),"")</f>
        <v>402b8a3e-63b6-11ec-84cc-00505695a409</v>
      </c>
      <c r="P2604" s="31">
        <v>0</v>
      </c>
      <c r="Q2604" s="31"/>
      <c r="R2604" s="44" t="s">
        <v>6598</v>
      </c>
      <c r="S2604" s="32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1" t="s">
        <v>6555</v>
      </c>
      <c r="B2605" s="42">
        <v>2123019326</v>
      </c>
      <c r="C2605" s="29" t="s">
        <v>6588</v>
      </c>
      <c r="D2605" s="43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9"/>
      <c r="I2605" s="43" t="s">
        <v>474</v>
      </c>
      <c r="J2605" s="29" t="s">
        <v>6570</v>
      </c>
      <c r="K2605" s="24" t="s">
        <v>6603</v>
      </c>
      <c r="L2605" s="29" t="s">
        <v>2289</v>
      </c>
      <c r="M2605" s="23" t="str">
        <f>IFERROR(VLOOKUP(L2605,Показатели!G:H,2,0),"")</f>
        <v>ad488eee-8646-11eb-9796-0200c6dd82e6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1">
        <v>0</v>
      </c>
      <c r="Q2605" s="31"/>
      <c r="R2605" s="44" t="s">
        <v>6598</v>
      </c>
      <c r="S2605" s="32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1" t="s">
        <v>6555</v>
      </c>
      <c r="B2606" s="42">
        <v>2123019326</v>
      </c>
      <c r="C2606" s="29" t="s">
        <v>6589</v>
      </c>
      <c r="D2606" s="43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9"/>
      <c r="I2606" s="43" t="s">
        <v>474</v>
      </c>
      <c r="J2606" s="29" t="s">
        <v>6571</v>
      </c>
      <c r="K2606" s="24" t="s">
        <v>6603</v>
      </c>
      <c r="L2606" s="29" t="s">
        <v>2217</v>
      </c>
      <c r="M2606" s="23" t="str">
        <f>IFERROR(VLOOKUP(L2606,Показатели!G:H,2,0),"")</f>
        <v>aeb0c77e-8646-11eb-9796-0200c6dd82e6</v>
      </c>
      <c r="N2606" s="25" t="str">
        <f>IFERROR(VLOOKUP(Шаблон!L2606,Списки!$A$2:$B$236,2,FALSE),"")</f>
        <v>градус цветности</v>
      </c>
      <c r="O2606" s="23" t="str">
        <f>IFERROR(VLOOKUP(N2606,'Единицы измерения'!A:B,2,0),"")</f>
        <v>4c6af712-63b6-11ec-84cc-00505695a409</v>
      </c>
      <c r="P2606" s="31">
        <v>5</v>
      </c>
      <c r="Q2606" s="31">
        <v>1.5</v>
      </c>
      <c r="R2606" s="44" t="s">
        <v>6558</v>
      </c>
      <c r="S2606" s="32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1" t="s">
        <v>6555</v>
      </c>
      <c r="B2607" s="42">
        <v>2123019326</v>
      </c>
      <c r="C2607" s="29" t="s">
        <v>6589</v>
      </c>
      <c r="D2607" s="43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9"/>
      <c r="I2607" s="43" t="s">
        <v>474</v>
      </c>
      <c r="J2607" s="29" t="s">
        <v>6571</v>
      </c>
      <c r="K2607" s="24" t="s">
        <v>6603</v>
      </c>
      <c r="L2607" s="29" t="s">
        <v>2341</v>
      </c>
      <c r="M2607" s="23" t="str">
        <f>IFERROR(VLOOKUP(L2607,Показатели!G:H,2,0),"")</f>
        <v>a0a95056-8646-11eb-9796-0200c6dd82e6</v>
      </c>
      <c r="N2607" s="25" t="str">
        <f>IFERROR(VLOOKUP(Шаблон!L2607,Списки!$A$2:$B$236,2,FALSE),"")</f>
        <v>мг/л</v>
      </c>
      <c r="O2607" s="23" t="str">
        <f>IFERROR(VLOOKUP(N2607,'Единицы измерения'!A:B,2,0),"")</f>
        <v>398e5cb0-63b6-11ec-84cc-00505695a409</v>
      </c>
      <c r="P2607" s="31">
        <v>0</v>
      </c>
      <c r="Q2607" s="31"/>
      <c r="R2607" s="44" t="s">
        <v>6595</v>
      </c>
      <c r="S2607" s="32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1" t="s">
        <v>6555</v>
      </c>
      <c r="B2608" s="42">
        <v>2123019326</v>
      </c>
      <c r="C2608" s="29" t="s">
        <v>6589</v>
      </c>
      <c r="D2608" s="43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9"/>
      <c r="I2608" s="43" t="s">
        <v>474</v>
      </c>
      <c r="J2608" s="29" t="s">
        <v>6571</v>
      </c>
      <c r="K2608" s="24" t="s">
        <v>6603</v>
      </c>
      <c r="L2608" s="29" t="s">
        <v>2237</v>
      </c>
      <c r="M2608" s="23" t="str">
        <f>IFERROR(VLOOKUP(L2608,Показатели!G:H,2,0),"")</f>
        <v>b13d6092-8646-11eb-9796-0200c6dd82e6</v>
      </c>
      <c r="N2608" s="25" t="str">
        <f>IFERROR(VLOOKUP(Шаблон!L2608,Списки!$A$2:$B$236,2,FALSE),"")</f>
        <v>балл</v>
      </c>
      <c r="O2608" s="23" t="str">
        <f>IFERROR(VLOOKUP(N2608,'Единицы измерения'!A:B,2,0),"")</f>
        <v>422ad51a-63b6-11ec-84cc-00505695a409</v>
      </c>
      <c r="P2608" s="31">
        <v>0</v>
      </c>
      <c r="Q2608" s="31"/>
      <c r="R2608" s="44" t="s">
        <v>6596</v>
      </c>
      <c r="S2608" s="32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1" t="s">
        <v>6555</v>
      </c>
      <c r="B2609" s="42">
        <v>2123019326</v>
      </c>
      <c r="C2609" s="29" t="s">
        <v>6589</v>
      </c>
      <c r="D2609" s="43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9"/>
      <c r="I2609" s="43" t="s">
        <v>474</v>
      </c>
      <c r="J2609" s="29" t="s">
        <v>6571</v>
      </c>
      <c r="K2609" s="24" t="s">
        <v>6603</v>
      </c>
      <c r="L2609" s="29" t="s">
        <v>2375</v>
      </c>
      <c r="M2609" s="23" t="str">
        <f>IFERROR(VLOOKUP(L2609,Показатели!G:H,2,0),"")</f>
        <v>b0328074-8646-11eb-9796-0200c6dd82e6</v>
      </c>
      <c r="N2609" s="25" t="str">
        <f>IFERROR(VLOOKUP(Шаблон!L2609,Списки!$A$2:$B$236,2,FALSE),"")</f>
        <v>балл</v>
      </c>
      <c r="O2609" s="23" t="str">
        <f>IFERROR(VLOOKUP(N2609,'Единицы измерения'!A:B,2,0),"")</f>
        <v>422ad51a-63b6-11ec-84cc-00505695a409</v>
      </c>
      <c r="P2609" s="31">
        <v>0</v>
      </c>
      <c r="Q2609" s="31"/>
      <c r="R2609" s="44" t="s">
        <v>6596</v>
      </c>
      <c r="S2609" s="32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1" t="s">
        <v>6555</v>
      </c>
      <c r="B2610" s="42">
        <v>2123019326</v>
      </c>
      <c r="C2610" s="29" t="s">
        <v>6589</v>
      </c>
      <c r="D2610" s="43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9"/>
      <c r="I2610" s="43" t="s">
        <v>474</v>
      </c>
      <c r="J2610" s="29" t="s">
        <v>6571</v>
      </c>
      <c r="K2610" s="24" t="s">
        <v>6603</v>
      </c>
      <c r="L2610" s="29" t="s">
        <v>2588</v>
      </c>
      <c r="M2610" s="23" t="str">
        <f>IFERROR(VLOOKUP(L2610,Показатели!G:H,2,0),"")</f>
        <v>80364326-22ec-11ed-9c28-005056958e11</v>
      </c>
      <c r="N2610" s="25" t="str">
        <f>IFERROR(VLOOKUP(Шаблон!L2610,Списки!$A$2:$B$236,2,FALSE),"")</f>
        <v>КОЕ/см^3</v>
      </c>
      <c r="O2610" s="23" t="str">
        <f>IFERROR(VLOOKUP(N2610,'Единицы измерения'!A:B,2,0),"")</f>
        <v>3f17228e-63b6-11ec-84cc-00505695a409</v>
      </c>
      <c r="P2610" s="31">
        <v>1</v>
      </c>
      <c r="Q2610" s="31"/>
      <c r="R2610" s="44" t="s">
        <v>6597</v>
      </c>
      <c r="S2610" s="32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1" t="s">
        <v>6555</v>
      </c>
      <c r="B2611" s="42">
        <v>2123019326</v>
      </c>
      <c r="C2611" s="29" t="s">
        <v>6589</v>
      </c>
      <c r="D2611" s="43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9"/>
      <c r="I2611" s="43" t="s">
        <v>474</v>
      </c>
      <c r="J2611" s="29" t="s">
        <v>6571</v>
      </c>
      <c r="K2611" s="24" t="s">
        <v>6603</v>
      </c>
      <c r="L2611" s="29" t="s">
        <v>2602</v>
      </c>
      <c r="M2611" s="23" t="str">
        <f>IFERROR(VLOOKUP(L2611,Показатели!G:H,2,0),"")</f>
        <v>6f2e2ad4-67a9-11ec-9e76-00505695a409</v>
      </c>
      <c r="N2611" s="25" t="str">
        <f>IFERROR(VLOOKUP(Шаблон!L2611,Списки!$A$2:$B$236,2,FALSE),"")</f>
        <v>КОЕ/100см^3</v>
      </c>
      <c r="O2611" s="23" t="str">
        <f>IFERROR(VLOOKUP(N2611,'Единицы измерения'!A:B,2,0),"")</f>
        <v>402b8a3e-63b6-11ec-84cc-00505695a409</v>
      </c>
      <c r="P2611" s="31">
        <v>0</v>
      </c>
      <c r="Q2611" s="31"/>
      <c r="R2611" s="44" t="s">
        <v>6598</v>
      </c>
      <c r="S2611" s="32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1" t="s">
        <v>6555</v>
      </c>
      <c r="B2612" s="42">
        <v>2123019326</v>
      </c>
      <c r="C2612" s="29" t="s">
        <v>6589</v>
      </c>
      <c r="D2612" s="43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9"/>
      <c r="I2612" s="43" t="s">
        <v>474</v>
      </c>
      <c r="J2612" s="29" t="s">
        <v>6571</v>
      </c>
      <c r="K2612" s="24" t="s">
        <v>6603</v>
      </c>
      <c r="L2612" s="29" t="s">
        <v>2624</v>
      </c>
      <c r="M2612" s="23" t="str">
        <f>IFERROR(VLOOKUP(L2612,Показатели!G:H,2,0),"")</f>
        <v>47e5cfe8-1174-11ed-84e0-005056958e11</v>
      </c>
      <c r="N2612" s="25" t="str">
        <f>IFERROR(VLOOKUP(Шаблон!L2612,Списки!$A$2:$B$236,2,FALSE),"")</f>
        <v>КОЕ/100см^3</v>
      </c>
      <c r="O2612" s="23" t="str">
        <f>IFERROR(VLOOKUP(N2612,'Единицы измерения'!A:B,2,0),"")</f>
        <v>402b8a3e-63b6-11ec-84cc-00505695a409</v>
      </c>
      <c r="P2612" s="31">
        <v>0</v>
      </c>
      <c r="Q2612" s="31"/>
      <c r="R2612" s="44" t="s">
        <v>6598</v>
      </c>
      <c r="S2612" s="32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1" t="s">
        <v>6555</v>
      </c>
      <c r="B2613" s="42">
        <v>2123019326</v>
      </c>
      <c r="C2613" s="29" t="s">
        <v>6589</v>
      </c>
      <c r="D2613" s="43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9"/>
      <c r="I2613" s="43" t="s">
        <v>474</v>
      </c>
      <c r="J2613" s="29" t="s">
        <v>6571</v>
      </c>
      <c r="K2613" s="24" t="s">
        <v>6603</v>
      </c>
      <c r="L2613" s="29" t="s">
        <v>2289</v>
      </c>
      <c r="M2613" s="23" t="str">
        <f>IFERROR(VLOOKUP(L2613,Показатели!G:H,2,0),"")</f>
        <v>ad488eee-8646-11eb-9796-0200c6dd82e6</v>
      </c>
      <c r="N2613" s="25" t="str">
        <f>IFERROR(VLOOKUP(Шаблон!L2613,Списки!$A$2:$B$236,2,FALSE),"")</f>
        <v>КОЕ/100см^3</v>
      </c>
      <c r="O2613" s="23" t="str">
        <f>IFERROR(VLOOKUP(N2613,'Единицы измерения'!A:B,2,0),"")</f>
        <v>402b8a3e-63b6-11ec-84cc-00505695a409</v>
      </c>
      <c r="P2613" s="31">
        <v>0</v>
      </c>
      <c r="Q2613" s="31"/>
      <c r="R2613" s="44" t="s">
        <v>6598</v>
      </c>
      <c r="S2613" s="32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1" t="s">
        <v>6555</v>
      </c>
      <c r="B2614" s="42">
        <v>2123019326</v>
      </c>
      <c r="C2614" s="29" t="s">
        <v>6589</v>
      </c>
      <c r="D2614" s="43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9"/>
      <c r="I2614" s="43" t="s">
        <v>474</v>
      </c>
      <c r="J2614" s="29" t="s">
        <v>6571</v>
      </c>
      <c r="K2614" s="24" t="s">
        <v>6603</v>
      </c>
      <c r="L2614" s="29" t="s">
        <v>2647</v>
      </c>
      <c r="M2614" s="23" t="str">
        <f>IFERROR(VLOOKUP(L2614,Показатели!G:H,2,0),"")</f>
        <v>a2e6af26-8646-11eb-9796-0200c6dd82e6</v>
      </c>
      <c r="N2614" s="25" t="str">
        <f>IFERROR(VLOOKUP(Шаблон!L2614,Списки!$A$2:$B$236,2,FALSE),"")</f>
        <v>мг/л</v>
      </c>
      <c r="O2614" s="23" t="str">
        <f>IFERROR(VLOOKUP(N2614,'Единицы измерения'!A:B,2,0),"")</f>
        <v>398e5cb0-63b6-11ec-84cc-00505695a409</v>
      </c>
      <c r="P2614" s="31">
        <v>0</v>
      </c>
      <c r="Q2614" s="31"/>
      <c r="R2614" s="29" t="s">
        <v>6599</v>
      </c>
      <c r="S2614" s="32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1" t="s">
        <v>6555</v>
      </c>
      <c r="B2615" s="42">
        <v>2123019326</v>
      </c>
      <c r="C2615" s="29" t="s">
        <v>6580</v>
      </c>
      <c r="D2615" s="43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9"/>
      <c r="I2615" s="43" t="s">
        <v>474</v>
      </c>
      <c r="J2615" s="29" t="s">
        <v>6561</v>
      </c>
      <c r="K2615" s="24" t="s">
        <v>6603</v>
      </c>
      <c r="L2615" s="29" t="s">
        <v>2217</v>
      </c>
      <c r="M2615" s="23" t="str">
        <f>IFERROR(VLOOKUP(L2615,Показатели!G:H,2,0),"")</f>
        <v>aeb0c77e-8646-11eb-9796-0200c6dd82e6</v>
      </c>
      <c r="N2615" s="25" t="str">
        <f>IFERROR(VLOOKUP(Шаблон!L2615,Списки!$A$2:$B$236,2,FALSE),"")</f>
        <v>градус цветности</v>
      </c>
      <c r="O2615" s="23" t="str">
        <f>IFERROR(VLOOKUP(N2615,'Единицы измерения'!A:B,2,0),"")</f>
        <v>4c6af712-63b6-11ec-84cc-00505695a409</v>
      </c>
      <c r="P2615" s="31">
        <v>5</v>
      </c>
      <c r="Q2615" s="31">
        <v>1.5</v>
      </c>
      <c r="R2615" s="44" t="s">
        <v>6558</v>
      </c>
      <c r="S2615" s="32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1" t="s">
        <v>6555</v>
      </c>
      <c r="B2616" s="42">
        <v>2123019326</v>
      </c>
      <c r="C2616" s="29" t="s">
        <v>6580</v>
      </c>
      <c r="D2616" s="43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9"/>
      <c r="I2616" s="43" t="s">
        <v>474</v>
      </c>
      <c r="J2616" s="29" t="s">
        <v>6561</v>
      </c>
      <c r="K2616" s="24" t="s">
        <v>6603</v>
      </c>
      <c r="L2616" s="29" t="s">
        <v>2341</v>
      </c>
      <c r="M2616" s="23" t="str">
        <f>IFERROR(VLOOKUP(L2616,Показатели!G:H,2,0),"")</f>
        <v>a0a95056-8646-11eb-9796-0200c6dd82e6</v>
      </c>
      <c r="N2616" s="25" t="str">
        <f>IFERROR(VLOOKUP(Шаблон!L2616,Списки!$A$2:$B$236,2,FALSE),"")</f>
        <v>мг/л</v>
      </c>
      <c r="O2616" s="23" t="str">
        <f>IFERROR(VLOOKUP(N2616,'Единицы измерения'!A:B,2,0),"")</f>
        <v>398e5cb0-63b6-11ec-84cc-00505695a409</v>
      </c>
      <c r="P2616" s="31">
        <v>0</v>
      </c>
      <c r="Q2616" s="31"/>
      <c r="R2616" s="44" t="s">
        <v>6595</v>
      </c>
      <c r="S2616" s="32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89.25" x14ac:dyDescent="0.25">
      <c r="A2617" s="41" t="s">
        <v>6555</v>
      </c>
      <c r="B2617" s="42">
        <v>2123019326</v>
      </c>
      <c r="C2617" s="29" t="s">
        <v>6580</v>
      </c>
      <c r="D2617" s="43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9"/>
      <c r="I2617" s="43" t="s">
        <v>474</v>
      </c>
      <c r="J2617" s="29" t="s">
        <v>6561</v>
      </c>
      <c r="K2617" s="24" t="s">
        <v>6603</v>
      </c>
      <c r="L2617" s="29" t="s">
        <v>2237</v>
      </c>
      <c r="M2617" s="23" t="str">
        <f>IFERROR(VLOOKUP(L2617,Показатели!G:H,2,0),"")</f>
        <v>b13d6092-8646-11eb-9796-0200c6dd82e6</v>
      </c>
      <c r="N2617" s="25" t="str">
        <f>IFERROR(VLOOKUP(Шаблон!L2617,Списки!$A$2:$B$236,2,FALSE),"")</f>
        <v>балл</v>
      </c>
      <c r="O2617" s="23" t="str">
        <f>IFERROR(VLOOKUP(N2617,'Единицы измерения'!A:B,2,0),"")</f>
        <v>422ad51a-63b6-11ec-84cc-00505695a409</v>
      </c>
      <c r="P2617" s="31">
        <v>0</v>
      </c>
      <c r="Q2617" s="31"/>
      <c r="R2617" s="44" t="s">
        <v>6596</v>
      </c>
      <c r="S2617" s="32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89.25" x14ac:dyDescent="0.25">
      <c r="A2618" s="41" t="s">
        <v>6555</v>
      </c>
      <c r="B2618" s="42">
        <v>2123019326</v>
      </c>
      <c r="C2618" s="29" t="s">
        <v>6580</v>
      </c>
      <c r="D2618" s="43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9"/>
      <c r="I2618" s="43" t="s">
        <v>474</v>
      </c>
      <c r="J2618" s="29" t="s">
        <v>6561</v>
      </c>
      <c r="K2618" s="24" t="s">
        <v>6603</v>
      </c>
      <c r="L2618" s="29" t="s">
        <v>2375</v>
      </c>
      <c r="M2618" s="23" t="str">
        <f>IFERROR(VLOOKUP(L2618,Показатели!G:H,2,0),"")</f>
        <v>b0328074-8646-11eb-9796-0200c6dd82e6</v>
      </c>
      <c r="N2618" s="25" t="str">
        <f>IFERROR(VLOOKUP(Шаблон!L2618,Списки!$A$2:$B$236,2,FALSE),"")</f>
        <v>балл</v>
      </c>
      <c r="O2618" s="23" t="str">
        <f>IFERROR(VLOOKUP(N2618,'Единицы измерения'!A:B,2,0),"")</f>
        <v>422ad51a-63b6-11ec-84cc-00505695a409</v>
      </c>
      <c r="P2618" s="31">
        <v>0</v>
      </c>
      <c r="Q2618" s="31"/>
      <c r="R2618" s="44" t="s">
        <v>6596</v>
      </c>
      <c r="S2618" s="32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89.25" x14ac:dyDescent="0.25">
      <c r="A2619" s="41" t="s">
        <v>6555</v>
      </c>
      <c r="B2619" s="42">
        <v>2123019326</v>
      </c>
      <c r="C2619" s="29" t="s">
        <v>6580</v>
      </c>
      <c r="D2619" s="43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9"/>
      <c r="I2619" s="43" t="s">
        <v>474</v>
      </c>
      <c r="J2619" s="29" t="s">
        <v>6561</v>
      </c>
      <c r="K2619" s="24" t="s">
        <v>6603</v>
      </c>
      <c r="L2619" s="29" t="s">
        <v>2588</v>
      </c>
      <c r="M2619" s="23" t="str">
        <f>IFERROR(VLOOKUP(L2619,Показатели!G:H,2,0),"")</f>
        <v>80364326-22ec-11ed-9c28-005056958e11</v>
      </c>
      <c r="N2619" s="25" t="str">
        <f>IFERROR(VLOOKUP(Шаблон!L2619,Списки!$A$2:$B$236,2,FALSE),"")</f>
        <v>КОЕ/см^3</v>
      </c>
      <c r="O2619" s="23" t="str">
        <f>IFERROR(VLOOKUP(N2619,'Единицы измерения'!A:B,2,0),"")</f>
        <v>3f17228e-63b6-11ec-84cc-00505695a409</v>
      </c>
      <c r="P2619" s="31">
        <v>0</v>
      </c>
      <c r="Q2619" s="31"/>
      <c r="R2619" s="44" t="s">
        <v>6597</v>
      </c>
      <c r="S2619" s="32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89.25" x14ac:dyDescent="0.25">
      <c r="A2620" s="41" t="s">
        <v>6555</v>
      </c>
      <c r="B2620" s="42">
        <v>2123019326</v>
      </c>
      <c r="C2620" s="29" t="s">
        <v>6580</v>
      </c>
      <c r="D2620" s="43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9"/>
      <c r="I2620" s="43" t="s">
        <v>474</v>
      </c>
      <c r="J2620" s="29" t="s">
        <v>6561</v>
      </c>
      <c r="K2620" s="24" t="s">
        <v>6603</v>
      </c>
      <c r="L2620" s="29" t="s">
        <v>2602</v>
      </c>
      <c r="M2620" s="23" t="str">
        <f>IFERROR(VLOOKUP(L2620,Показатели!G:H,2,0),"")</f>
        <v>6f2e2ad4-67a9-11ec-9e76-00505695a409</v>
      </c>
      <c r="N2620" s="25" t="str">
        <f>IFERROR(VLOOKUP(Шаблон!L2620,Списки!$A$2:$B$236,2,FALSE),"")</f>
        <v>КОЕ/100см^3</v>
      </c>
      <c r="O2620" s="23" t="str">
        <f>IFERROR(VLOOKUP(N2620,'Единицы измерения'!A:B,2,0),"")</f>
        <v>402b8a3e-63b6-11ec-84cc-00505695a409</v>
      </c>
      <c r="P2620" s="31">
        <v>0</v>
      </c>
      <c r="Q2620" s="31"/>
      <c r="R2620" s="44" t="s">
        <v>6598</v>
      </c>
      <c r="S2620" s="32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89.25" x14ac:dyDescent="0.25">
      <c r="A2621" s="41" t="s">
        <v>6555</v>
      </c>
      <c r="B2621" s="42">
        <v>2123019326</v>
      </c>
      <c r="C2621" s="29" t="s">
        <v>6580</v>
      </c>
      <c r="D2621" s="43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9"/>
      <c r="I2621" s="43" t="s">
        <v>474</v>
      </c>
      <c r="J2621" s="29" t="s">
        <v>6561</v>
      </c>
      <c r="K2621" s="24" t="s">
        <v>6603</v>
      </c>
      <c r="L2621" s="29" t="s">
        <v>2624</v>
      </c>
      <c r="M2621" s="23" t="str">
        <f>IFERROR(VLOOKUP(L2621,Показатели!G:H,2,0),"")</f>
        <v>47e5cfe8-1174-11ed-84e0-005056958e11</v>
      </c>
      <c r="N2621" s="25" t="str">
        <f>IFERROR(VLOOKUP(Шаблон!L2621,Списки!$A$2:$B$236,2,FALSE),"")</f>
        <v>КОЕ/100см^3</v>
      </c>
      <c r="O2621" s="23" t="str">
        <f>IFERROR(VLOOKUP(N2621,'Единицы измерения'!A:B,2,0),"")</f>
        <v>402b8a3e-63b6-11ec-84cc-00505695a409</v>
      </c>
      <c r="P2621" s="31">
        <v>0</v>
      </c>
      <c r="Q2621" s="31"/>
      <c r="R2621" s="44" t="s">
        <v>6598</v>
      </c>
      <c r="S2621" s="32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89.25" x14ac:dyDescent="0.25">
      <c r="A2622" s="41" t="s">
        <v>6555</v>
      </c>
      <c r="B2622" s="42">
        <v>2123019326</v>
      </c>
      <c r="C2622" s="29" t="s">
        <v>6580</v>
      </c>
      <c r="D2622" s="43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9"/>
      <c r="I2622" s="43" t="s">
        <v>474</v>
      </c>
      <c r="J2622" s="29" t="s">
        <v>6561</v>
      </c>
      <c r="K2622" s="24" t="s">
        <v>6603</v>
      </c>
      <c r="L2622" s="29" t="s">
        <v>2289</v>
      </c>
      <c r="M2622" s="23" t="str">
        <f>IFERROR(VLOOKUP(L2622,Показатели!G:H,2,0),"")</f>
        <v>ad488eee-8646-11eb-9796-0200c6dd82e6</v>
      </c>
      <c r="N2622" s="25" t="str">
        <f>IFERROR(VLOOKUP(Шаблон!L2622,Списки!$A$2:$B$236,2,FALSE),"")</f>
        <v>КОЕ/100см^3</v>
      </c>
      <c r="O2622" s="23" t="str">
        <f>IFERROR(VLOOKUP(N2622,'Единицы измерения'!A:B,2,0),"")</f>
        <v>402b8a3e-63b6-11ec-84cc-00505695a409</v>
      </c>
      <c r="P2622" s="31">
        <v>0</v>
      </c>
      <c r="Q2622" s="31"/>
      <c r="R2622" s="44" t="s">
        <v>6598</v>
      </c>
      <c r="S2622" s="32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89.25" x14ac:dyDescent="0.25">
      <c r="A2623" s="41" t="s">
        <v>6555</v>
      </c>
      <c r="B2623" s="42">
        <v>2123019326</v>
      </c>
      <c r="C2623" s="29" t="s">
        <v>6580</v>
      </c>
      <c r="D2623" s="43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9"/>
      <c r="I2623" s="43" t="s">
        <v>474</v>
      </c>
      <c r="J2623" s="29" t="s">
        <v>6561</v>
      </c>
      <c r="K2623" s="24" t="s">
        <v>6603</v>
      </c>
      <c r="L2623" s="29" t="s">
        <v>2647</v>
      </c>
      <c r="M2623" s="23" t="str">
        <f>IFERROR(VLOOKUP(L2623,Показатели!G:H,2,0),"")</f>
        <v>a2e6af26-8646-11eb-9796-0200c6dd82e6</v>
      </c>
      <c r="N2623" s="25" t="str">
        <f>IFERROR(VLOOKUP(Шаблон!L2623,Списки!$A$2:$B$236,2,FALSE),"")</f>
        <v>мг/л</v>
      </c>
      <c r="O2623" s="23" t="str">
        <f>IFERROR(VLOOKUP(N2623,'Единицы измерения'!A:B,2,0),"")</f>
        <v>398e5cb0-63b6-11ec-84cc-00505695a409</v>
      </c>
      <c r="P2623" s="31">
        <v>0</v>
      </c>
      <c r="Q2623" s="31"/>
      <c r="R2623" s="29" t="s">
        <v>6599</v>
      </c>
      <c r="S2623" s="32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76.5" x14ac:dyDescent="0.25">
      <c r="A2624" s="41" t="s">
        <v>6555</v>
      </c>
      <c r="B2624" s="42">
        <v>2123019326</v>
      </c>
      <c r="C2624" s="29" t="s">
        <v>6581</v>
      </c>
      <c r="D2624" s="43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9"/>
      <c r="I2624" s="43" t="s">
        <v>474</v>
      </c>
      <c r="J2624" s="29" t="s">
        <v>6562</v>
      </c>
      <c r="K2624" s="24" t="s">
        <v>6603</v>
      </c>
      <c r="L2624" s="29" t="s">
        <v>2217</v>
      </c>
      <c r="M2624" s="23" t="str">
        <f>IFERROR(VLOOKUP(L2624,Показатели!G:H,2,0),"")</f>
        <v>aeb0c77e-8646-11eb-9796-0200c6dd82e6</v>
      </c>
      <c r="N2624" s="25" t="str">
        <f>IFERROR(VLOOKUP(Шаблон!L2624,Списки!$A$2:$B$236,2,FALSE),"")</f>
        <v>градус цветности</v>
      </c>
      <c r="O2624" s="23" t="str">
        <f>IFERROR(VLOOKUP(N2624,'Единицы измерения'!A:B,2,0),"")</f>
        <v>4c6af712-63b6-11ec-84cc-00505695a409</v>
      </c>
      <c r="P2624" s="31">
        <v>5</v>
      </c>
      <c r="Q2624" s="31">
        <v>1.5</v>
      </c>
      <c r="R2624" s="44" t="s">
        <v>6558</v>
      </c>
      <c r="S2624" s="32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76.5" x14ac:dyDescent="0.25">
      <c r="A2625" s="41" t="s">
        <v>6555</v>
      </c>
      <c r="B2625" s="42">
        <v>2123019326</v>
      </c>
      <c r="C2625" s="29" t="s">
        <v>6581</v>
      </c>
      <c r="D2625" s="43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9"/>
      <c r="I2625" s="43" t="s">
        <v>474</v>
      </c>
      <c r="J2625" s="29" t="s">
        <v>6562</v>
      </c>
      <c r="K2625" s="24" t="s">
        <v>6603</v>
      </c>
      <c r="L2625" s="29" t="s">
        <v>2341</v>
      </c>
      <c r="M2625" s="23" t="str">
        <f>IFERROR(VLOOKUP(L2625,Показатели!G:H,2,0),"")</f>
        <v>a0a95056-8646-11eb-9796-0200c6dd82e6</v>
      </c>
      <c r="N2625" s="25" t="str">
        <f>IFERROR(VLOOKUP(Шаблон!L2625,Списки!$A$2:$B$236,2,FALSE),"")</f>
        <v>мг/л</v>
      </c>
      <c r="O2625" s="23" t="str">
        <f>IFERROR(VLOOKUP(N2625,'Единицы измерения'!A:B,2,0),"")</f>
        <v>398e5cb0-63b6-11ec-84cc-00505695a409</v>
      </c>
      <c r="P2625" s="31">
        <v>0</v>
      </c>
      <c r="Q2625" s="31"/>
      <c r="R2625" s="44" t="s">
        <v>6595</v>
      </c>
      <c r="S2625" s="32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76.5" x14ac:dyDescent="0.25">
      <c r="A2626" s="41" t="s">
        <v>6555</v>
      </c>
      <c r="B2626" s="42">
        <v>2123019326</v>
      </c>
      <c r="C2626" s="29" t="s">
        <v>6581</v>
      </c>
      <c r="D2626" s="43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9"/>
      <c r="I2626" s="43" t="s">
        <v>474</v>
      </c>
      <c r="J2626" s="29" t="s">
        <v>6562</v>
      </c>
      <c r="K2626" s="24" t="s">
        <v>6603</v>
      </c>
      <c r="L2626" s="29" t="s">
        <v>2237</v>
      </c>
      <c r="M2626" s="23" t="str">
        <f>IFERROR(VLOOKUP(L2626,Показатели!G:H,2,0),"")</f>
        <v>b13d6092-8646-11eb-9796-0200c6dd82e6</v>
      </c>
      <c r="N2626" s="25" t="str">
        <f>IFERROR(VLOOKUP(Шаблон!L2626,Списки!$A$2:$B$236,2,FALSE),"")</f>
        <v>балл</v>
      </c>
      <c r="O2626" s="23" t="str">
        <f>IFERROR(VLOOKUP(N2626,'Единицы измерения'!A:B,2,0),"")</f>
        <v>422ad51a-63b6-11ec-84cc-00505695a409</v>
      </c>
      <c r="P2626" s="31">
        <v>0</v>
      </c>
      <c r="Q2626" s="31"/>
      <c r="R2626" s="44" t="s">
        <v>6596</v>
      </c>
      <c r="S2626" s="32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1" t="s">
        <v>6555</v>
      </c>
      <c r="B2627" s="42">
        <v>2123019326</v>
      </c>
      <c r="C2627" s="29" t="s">
        <v>6581</v>
      </c>
      <c r="D2627" s="43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9"/>
      <c r="I2627" s="43" t="s">
        <v>474</v>
      </c>
      <c r="J2627" s="29" t="s">
        <v>6562</v>
      </c>
      <c r="K2627" s="24" t="s">
        <v>6603</v>
      </c>
      <c r="L2627" s="29" t="s">
        <v>2375</v>
      </c>
      <c r="M2627" s="23" t="str">
        <f>IFERROR(VLOOKUP(L2627,Показатели!G:H,2,0),"")</f>
        <v>b0328074-8646-11eb-9796-0200c6dd82e6</v>
      </c>
      <c r="N2627" s="25" t="str">
        <f>IFERROR(VLOOKUP(Шаблон!L2627,Списки!$A$2:$B$236,2,FALSE),"")</f>
        <v>балл</v>
      </c>
      <c r="O2627" s="23" t="str">
        <f>IFERROR(VLOOKUP(N2627,'Единицы измерения'!A:B,2,0),"")</f>
        <v>422ad51a-63b6-11ec-84cc-00505695a409</v>
      </c>
      <c r="P2627" s="31">
        <v>0</v>
      </c>
      <c r="Q2627" s="31"/>
      <c r="R2627" s="44" t="s">
        <v>6596</v>
      </c>
      <c r="S2627" s="32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1" t="s">
        <v>6555</v>
      </c>
      <c r="B2628" s="42">
        <v>2123019326</v>
      </c>
      <c r="C2628" s="29" t="s">
        <v>6581</v>
      </c>
      <c r="D2628" s="43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9"/>
      <c r="I2628" s="43" t="s">
        <v>474</v>
      </c>
      <c r="J2628" s="29" t="s">
        <v>6562</v>
      </c>
      <c r="K2628" s="24" t="s">
        <v>6603</v>
      </c>
      <c r="L2628" s="29" t="s">
        <v>2588</v>
      </c>
      <c r="M2628" s="23" t="str">
        <f>IFERROR(VLOOKUP(L2628,Показатели!G:H,2,0),"")</f>
        <v>80364326-22ec-11ed-9c28-005056958e11</v>
      </c>
      <c r="N2628" s="25" t="str">
        <f>IFERROR(VLOOKUP(Шаблон!L2628,Списки!$A$2:$B$236,2,FALSE),"")</f>
        <v>КОЕ/см^3</v>
      </c>
      <c r="O2628" s="23" t="str">
        <f>IFERROR(VLOOKUP(N2628,'Единицы измерения'!A:B,2,0),"")</f>
        <v>3f17228e-63b6-11ec-84cc-00505695a409</v>
      </c>
      <c r="P2628" s="31">
        <v>0</v>
      </c>
      <c r="Q2628" s="31"/>
      <c r="R2628" s="44" t="s">
        <v>6597</v>
      </c>
      <c r="S2628" s="32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1" t="s">
        <v>6555</v>
      </c>
      <c r="B2629" s="42">
        <v>2123019326</v>
      </c>
      <c r="C2629" s="29" t="s">
        <v>6581</v>
      </c>
      <c r="D2629" s="43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9"/>
      <c r="I2629" s="43" t="s">
        <v>474</v>
      </c>
      <c r="J2629" s="29" t="s">
        <v>6562</v>
      </c>
      <c r="K2629" s="24" t="s">
        <v>6603</v>
      </c>
      <c r="L2629" s="29" t="s">
        <v>2602</v>
      </c>
      <c r="M2629" s="23" t="str">
        <f>IFERROR(VLOOKUP(L2629,Показатели!G:H,2,0),"")</f>
        <v>6f2e2ad4-67a9-11ec-9e76-00505695a409</v>
      </c>
      <c r="N2629" s="25" t="str">
        <f>IFERROR(VLOOKUP(Шаблон!L2629,Списки!$A$2:$B$236,2,FALSE),"")</f>
        <v>КОЕ/100см^3</v>
      </c>
      <c r="O2629" s="23" t="str">
        <f>IFERROR(VLOOKUP(N2629,'Единицы измерения'!A:B,2,0),"")</f>
        <v>402b8a3e-63b6-11ec-84cc-00505695a409</v>
      </c>
      <c r="P2629" s="31">
        <v>0</v>
      </c>
      <c r="Q2629" s="31"/>
      <c r="R2629" s="44" t="s">
        <v>6598</v>
      </c>
      <c r="S2629" s="32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1" t="s">
        <v>6555</v>
      </c>
      <c r="B2630" s="42">
        <v>2123019326</v>
      </c>
      <c r="C2630" s="29" t="s">
        <v>6581</v>
      </c>
      <c r="D2630" s="43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9"/>
      <c r="I2630" s="43" t="s">
        <v>474</v>
      </c>
      <c r="J2630" s="29" t="s">
        <v>6562</v>
      </c>
      <c r="K2630" s="24" t="s">
        <v>6603</v>
      </c>
      <c r="L2630" s="29" t="s">
        <v>2624</v>
      </c>
      <c r="M2630" s="23" t="str">
        <f>IFERROR(VLOOKUP(L2630,Показатели!G:H,2,0),"")</f>
        <v>47e5cfe8-1174-11ed-84e0-005056958e11</v>
      </c>
      <c r="N2630" s="25" t="str">
        <f>IFERROR(VLOOKUP(Шаблон!L2630,Списки!$A$2:$B$236,2,FALSE),"")</f>
        <v>КОЕ/100см^3</v>
      </c>
      <c r="O2630" s="23" t="str">
        <f>IFERROR(VLOOKUP(N2630,'Единицы измерения'!A:B,2,0),"")</f>
        <v>402b8a3e-63b6-11ec-84cc-00505695a409</v>
      </c>
      <c r="P2630" s="31">
        <v>0</v>
      </c>
      <c r="Q2630" s="31"/>
      <c r="R2630" s="44" t="s">
        <v>6598</v>
      </c>
      <c r="S2630" s="32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1" t="s">
        <v>6555</v>
      </c>
      <c r="B2631" s="42">
        <v>2123019326</v>
      </c>
      <c r="C2631" s="29" t="s">
        <v>6581</v>
      </c>
      <c r="D2631" s="43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9"/>
      <c r="I2631" s="43" t="s">
        <v>474</v>
      </c>
      <c r="J2631" s="29" t="s">
        <v>6562</v>
      </c>
      <c r="K2631" s="24" t="s">
        <v>6603</v>
      </c>
      <c r="L2631" s="29" t="s">
        <v>2289</v>
      </c>
      <c r="M2631" s="23" t="str">
        <f>IFERROR(VLOOKUP(L2631,Показатели!G:H,2,0),"")</f>
        <v>ad488eee-8646-11eb-9796-0200c6dd82e6</v>
      </c>
      <c r="N2631" s="25" t="str">
        <f>IFERROR(VLOOKUP(Шаблон!L2631,Списки!$A$2:$B$236,2,FALSE),"")</f>
        <v>КОЕ/100см^3</v>
      </c>
      <c r="O2631" s="23" t="str">
        <f>IFERROR(VLOOKUP(N2631,'Единицы измерения'!A:B,2,0),"")</f>
        <v>402b8a3e-63b6-11ec-84cc-00505695a409</v>
      </c>
      <c r="P2631" s="31">
        <v>0</v>
      </c>
      <c r="Q2631" s="31"/>
      <c r="R2631" s="44" t="s">
        <v>6598</v>
      </c>
      <c r="S2631" s="32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1" t="s">
        <v>6555</v>
      </c>
      <c r="B2632" s="42">
        <v>2123019326</v>
      </c>
      <c r="C2632" s="29" t="s">
        <v>6582</v>
      </c>
      <c r="D2632" s="43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9"/>
      <c r="I2632" s="43" t="s">
        <v>474</v>
      </c>
      <c r="J2632" s="29" t="s">
        <v>6563</v>
      </c>
      <c r="K2632" s="24" t="s">
        <v>6603</v>
      </c>
      <c r="L2632" s="29" t="s">
        <v>2217</v>
      </c>
      <c r="M2632" s="23" t="str">
        <f>IFERROR(VLOOKUP(L2632,Показатели!G:H,2,0),"")</f>
        <v>aeb0c77e-8646-11eb-9796-0200c6dd82e6</v>
      </c>
      <c r="N2632" s="25" t="str">
        <f>IFERROR(VLOOKUP(Шаблон!L2632,Списки!$A$2:$B$236,2,FALSE),"")</f>
        <v>градус цветности</v>
      </c>
      <c r="O2632" s="23" t="str">
        <f>IFERROR(VLOOKUP(N2632,'Единицы измерения'!A:B,2,0),"")</f>
        <v>4c6af712-63b6-11ec-84cc-00505695a409</v>
      </c>
      <c r="P2632" s="31">
        <v>5</v>
      </c>
      <c r="Q2632" s="31">
        <v>1.5</v>
      </c>
      <c r="R2632" s="44" t="s">
        <v>6558</v>
      </c>
      <c r="S2632" s="32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1" t="s">
        <v>6555</v>
      </c>
      <c r="B2633" s="42">
        <v>2123019326</v>
      </c>
      <c r="C2633" s="29" t="s">
        <v>6582</v>
      </c>
      <c r="D2633" s="43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9"/>
      <c r="I2633" s="43" t="s">
        <v>474</v>
      </c>
      <c r="J2633" s="29" t="s">
        <v>6563</v>
      </c>
      <c r="K2633" s="24" t="s">
        <v>6603</v>
      </c>
      <c r="L2633" s="29" t="s">
        <v>2341</v>
      </c>
      <c r="M2633" s="23" t="str">
        <f>IFERROR(VLOOKUP(L2633,Показатели!G:H,2,0),"")</f>
        <v>a0a95056-8646-11eb-9796-0200c6dd82e6</v>
      </c>
      <c r="N2633" s="25" t="str">
        <f>IFERROR(VLOOKUP(Шаблон!L2633,Списки!$A$2:$B$236,2,FALSE),"")</f>
        <v>мг/л</v>
      </c>
      <c r="O2633" s="23" t="str">
        <f>IFERROR(VLOOKUP(N2633,'Единицы измерения'!A:B,2,0),"")</f>
        <v>398e5cb0-63b6-11ec-84cc-00505695a409</v>
      </c>
      <c r="P2633" s="31">
        <v>0</v>
      </c>
      <c r="Q2633" s="31"/>
      <c r="R2633" s="44" t="s">
        <v>6595</v>
      </c>
      <c r="S2633" s="32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1" t="s">
        <v>6555</v>
      </c>
      <c r="B2634" s="42">
        <v>2123019326</v>
      </c>
      <c r="C2634" s="29" t="s">
        <v>6582</v>
      </c>
      <c r="D2634" s="43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9"/>
      <c r="I2634" s="43" t="s">
        <v>474</v>
      </c>
      <c r="J2634" s="29" t="s">
        <v>6563</v>
      </c>
      <c r="K2634" s="24" t="s">
        <v>6603</v>
      </c>
      <c r="L2634" s="29" t="s">
        <v>2237</v>
      </c>
      <c r="M2634" s="23" t="str">
        <f>IFERROR(VLOOKUP(L2634,Показатели!G:H,2,0),"")</f>
        <v>b13d6092-8646-11eb-9796-0200c6dd82e6</v>
      </c>
      <c r="N2634" s="25" t="str">
        <f>IFERROR(VLOOKUP(Шаблон!L2634,Списки!$A$2:$B$236,2,FALSE),"")</f>
        <v>балл</v>
      </c>
      <c r="O2634" s="23" t="str">
        <f>IFERROR(VLOOKUP(N2634,'Единицы измерения'!A:B,2,0),"")</f>
        <v>422ad51a-63b6-11ec-84cc-00505695a409</v>
      </c>
      <c r="P2634" s="31">
        <v>0</v>
      </c>
      <c r="Q2634" s="31"/>
      <c r="R2634" s="44" t="s">
        <v>6596</v>
      </c>
      <c r="S2634" s="32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1" t="s">
        <v>6555</v>
      </c>
      <c r="B2635" s="42">
        <v>2123019326</v>
      </c>
      <c r="C2635" s="29" t="s">
        <v>6582</v>
      </c>
      <c r="D2635" s="43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9"/>
      <c r="I2635" s="43" t="s">
        <v>474</v>
      </c>
      <c r="J2635" s="29" t="s">
        <v>6563</v>
      </c>
      <c r="K2635" s="24" t="s">
        <v>6603</v>
      </c>
      <c r="L2635" s="29" t="s">
        <v>2375</v>
      </c>
      <c r="M2635" s="23" t="str">
        <f>IFERROR(VLOOKUP(L2635,Показатели!G:H,2,0),"")</f>
        <v>b0328074-8646-11eb-9796-0200c6dd82e6</v>
      </c>
      <c r="N2635" s="25" t="str">
        <f>IFERROR(VLOOKUP(Шаблон!L2635,Списки!$A$2:$B$236,2,FALSE),"")</f>
        <v>балл</v>
      </c>
      <c r="O2635" s="23" t="str">
        <f>IFERROR(VLOOKUP(N2635,'Единицы измерения'!A:B,2,0),"")</f>
        <v>422ad51a-63b6-11ec-84cc-00505695a409</v>
      </c>
      <c r="P2635" s="31">
        <v>0</v>
      </c>
      <c r="Q2635" s="31"/>
      <c r="R2635" s="44" t="s">
        <v>6596</v>
      </c>
      <c r="S2635" s="32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1" t="s">
        <v>6555</v>
      </c>
      <c r="B2636" s="42">
        <v>2123019326</v>
      </c>
      <c r="C2636" s="29" t="s">
        <v>6582</v>
      </c>
      <c r="D2636" s="43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9"/>
      <c r="I2636" s="43" t="s">
        <v>474</v>
      </c>
      <c r="J2636" s="29" t="s">
        <v>6563</v>
      </c>
      <c r="K2636" s="24" t="s">
        <v>6603</v>
      </c>
      <c r="L2636" s="29" t="s">
        <v>2588</v>
      </c>
      <c r="M2636" s="23" t="str">
        <f>IFERROR(VLOOKUP(L2636,Показатели!G:H,2,0),"")</f>
        <v>80364326-22ec-11ed-9c28-005056958e11</v>
      </c>
      <c r="N2636" s="25" t="str">
        <f>IFERROR(VLOOKUP(Шаблон!L2636,Списки!$A$2:$B$236,2,FALSE),"")</f>
        <v>КОЕ/см^3</v>
      </c>
      <c r="O2636" s="23" t="str">
        <f>IFERROR(VLOOKUP(N2636,'Единицы измерения'!A:B,2,0),"")</f>
        <v>3f17228e-63b6-11ec-84cc-00505695a409</v>
      </c>
      <c r="P2636" s="31">
        <v>0</v>
      </c>
      <c r="Q2636" s="31"/>
      <c r="R2636" s="44" t="s">
        <v>6597</v>
      </c>
      <c r="S2636" s="32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1" t="s">
        <v>6555</v>
      </c>
      <c r="B2637" s="42">
        <v>2123019326</v>
      </c>
      <c r="C2637" s="29" t="s">
        <v>6582</v>
      </c>
      <c r="D2637" s="43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9"/>
      <c r="I2637" s="43" t="s">
        <v>474</v>
      </c>
      <c r="J2637" s="29" t="s">
        <v>6563</v>
      </c>
      <c r="K2637" s="24" t="s">
        <v>6603</v>
      </c>
      <c r="L2637" s="29" t="s">
        <v>2602</v>
      </c>
      <c r="M2637" s="23" t="str">
        <f>IFERROR(VLOOKUP(L2637,Показатели!G:H,2,0),"")</f>
        <v>6f2e2ad4-67a9-11ec-9e76-00505695a409</v>
      </c>
      <c r="N2637" s="25" t="str">
        <f>IFERROR(VLOOKUP(Шаблон!L2637,Списки!$A$2:$B$236,2,FALSE),"")</f>
        <v>КОЕ/100см^3</v>
      </c>
      <c r="O2637" s="23" t="str">
        <f>IFERROR(VLOOKUP(N2637,'Единицы измерения'!A:B,2,0),"")</f>
        <v>402b8a3e-63b6-11ec-84cc-00505695a409</v>
      </c>
      <c r="P2637" s="31">
        <v>0</v>
      </c>
      <c r="Q2637" s="31"/>
      <c r="R2637" s="44" t="s">
        <v>6598</v>
      </c>
      <c r="S2637" s="32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1" t="s">
        <v>6555</v>
      </c>
      <c r="B2638" s="42">
        <v>2123019326</v>
      </c>
      <c r="C2638" s="29" t="s">
        <v>6582</v>
      </c>
      <c r="D2638" s="43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9"/>
      <c r="I2638" s="43" t="s">
        <v>474</v>
      </c>
      <c r="J2638" s="29" t="s">
        <v>6563</v>
      </c>
      <c r="K2638" s="24" t="s">
        <v>6603</v>
      </c>
      <c r="L2638" s="29" t="s">
        <v>2624</v>
      </c>
      <c r="M2638" s="23" t="str">
        <f>IFERROR(VLOOKUP(L2638,Показатели!G:H,2,0),"")</f>
        <v>47e5cfe8-1174-11ed-84e0-005056958e11</v>
      </c>
      <c r="N2638" s="25" t="str">
        <f>IFERROR(VLOOKUP(Шаблон!L2638,Списки!$A$2:$B$236,2,FALSE),"")</f>
        <v>КОЕ/100см^3</v>
      </c>
      <c r="O2638" s="23" t="str">
        <f>IFERROR(VLOOKUP(N2638,'Единицы измерения'!A:B,2,0),"")</f>
        <v>402b8a3e-63b6-11ec-84cc-00505695a409</v>
      </c>
      <c r="P2638" s="31">
        <v>0</v>
      </c>
      <c r="Q2638" s="31"/>
      <c r="R2638" s="44" t="s">
        <v>6598</v>
      </c>
      <c r="S2638" s="32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1" t="s">
        <v>6555</v>
      </c>
      <c r="B2639" s="42">
        <v>2123019326</v>
      </c>
      <c r="C2639" s="29" t="s">
        <v>6582</v>
      </c>
      <c r="D2639" s="43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9"/>
      <c r="I2639" s="43" t="s">
        <v>474</v>
      </c>
      <c r="J2639" s="29" t="s">
        <v>6563</v>
      </c>
      <c r="K2639" s="24" t="s">
        <v>6603</v>
      </c>
      <c r="L2639" s="29" t="s">
        <v>2289</v>
      </c>
      <c r="M2639" s="23" t="str">
        <f>IFERROR(VLOOKUP(L2639,Показатели!G:H,2,0),"")</f>
        <v>ad488eee-8646-11eb-9796-0200c6dd82e6</v>
      </c>
      <c r="N2639" s="25" t="str">
        <f>IFERROR(VLOOKUP(Шаблон!L2639,Списки!$A$2:$B$236,2,FALSE),"")</f>
        <v>КОЕ/100см^3</v>
      </c>
      <c r="O2639" s="23" t="str">
        <f>IFERROR(VLOOKUP(N2639,'Единицы измерения'!A:B,2,0),"")</f>
        <v>402b8a3e-63b6-11ec-84cc-00505695a409</v>
      </c>
      <c r="P2639" s="31">
        <v>0</v>
      </c>
      <c r="Q2639" s="31"/>
      <c r="R2639" s="44" t="s">
        <v>6598</v>
      </c>
      <c r="S2639" s="32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1" t="s">
        <v>6555</v>
      </c>
      <c r="B2640" s="42">
        <v>2123019326</v>
      </c>
      <c r="C2640" s="29" t="s">
        <v>6582</v>
      </c>
      <c r="D2640" s="43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9"/>
      <c r="I2640" s="43" t="s">
        <v>474</v>
      </c>
      <c r="J2640" s="29" t="s">
        <v>6563</v>
      </c>
      <c r="K2640" s="24" t="s">
        <v>6603</v>
      </c>
      <c r="L2640" s="29" t="s">
        <v>2647</v>
      </c>
      <c r="M2640" s="23" t="str">
        <f>IFERROR(VLOOKUP(L2640,Показатели!G:H,2,0),"")</f>
        <v>a2e6af26-8646-11eb-9796-0200c6dd82e6</v>
      </c>
      <c r="N2640" s="25" t="str">
        <f>IFERROR(VLOOKUP(Шаблон!L2640,Списки!$A$2:$B$236,2,FALSE),"")</f>
        <v>мг/л</v>
      </c>
      <c r="O2640" s="23" t="str">
        <f>IFERROR(VLOOKUP(N2640,'Единицы измерения'!A:B,2,0),"")</f>
        <v>398e5cb0-63b6-11ec-84cc-00505695a409</v>
      </c>
      <c r="P2640" s="31">
        <v>0.59</v>
      </c>
      <c r="Q2640" s="31">
        <v>0.15</v>
      </c>
      <c r="R2640" s="29" t="s">
        <v>6599</v>
      </c>
      <c r="S2640" s="32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102" x14ac:dyDescent="0.25">
      <c r="A2641" s="41" t="s">
        <v>6555</v>
      </c>
      <c r="B2641" s="42">
        <v>2123019326</v>
      </c>
      <c r="C2641" s="29" t="s">
        <v>6584</v>
      </c>
      <c r="D2641" s="43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9"/>
      <c r="I2641" s="43" t="s">
        <v>474</v>
      </c>
      <c r="J2641" s="29" t="s">
        <v>6565</v>
      </c>
      <c r="K2641" s="24" t="s">
        <v>6604</v>
      </c>
      <c r="L2641" s="29" t="s">
        <v>2217</v>
      </c>
      <c r="M2641" s="23" t="str">
        <f>IFERROR(VLOOKUP(L2641,Показатели!G:H,2,0),"")</f>
        <v>aeb0c77e-8646-11eb-9796-0200c6dd82e6</v>
      </c>
      <c r="N2641" s="25" t="str">
        <f>IFERROR(VLOOKUP(Шаблон!L2641,Списки!$A$2:$B$236,2,FALSE),"")</f>
        <v>градус цветности</v>
      </c>
      <c r="O2641" s="23" t="str">
        <f>IFERROR(VLOOKUP(N2641,'Единицы измерения'!A:B,2,0),"")</f>
        <v>4c6af712-63b6-11ec-84cc-00505695a409</v>
      </c>
      <c r="P2641" s="31">
        <v>5</v>
      </c>
      <c r="Q2641" s="31">
        <v>1.5</v>
      </c>
      <c r="R2641" s="44" t="s">
        <v>6558</v>
      </c>
      <c r="S2641" s="32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102" x14ac:dyDescent="0.25">
      <c r="A2642" s="41" t="s">
        <v>6555</v>
      </c>
      <c r="B2642" s="42">
        <v>2123019326</v>
      </c>
      <c r="C2642" s="29" t="s">
        <v>6584</v>
      </c>
      <c r="D2642" s="43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9"/>
      <c r="I2642" s="43" t="s">
        <v>474</v>
      </c>
      <c r="J2642" s="29" t="s">
        <v>6565</v>
      </c>
      <c r="K2642" s="24" t="s">
        <v>6604</v>
      </c>
      <c r="L2642" s="29" t="s">
        <v>2341</v>
      </c>
      <c r="M2642" s="23" t="str">
        <f>IFERROR(VLOOKUP(L2642,Показатели!G:H,2,0),"")</f>
        <v>a0a95056-8646-11eb-9796-0200c6dd82e6</v>
      </c>
      <c r="N2642" s="25" t="str">
        <f>IFERROR(VLOOKUP(Шаблон!L2642,Списки!$A$2:$B$236,2,FALSE),"")</f>
        <v>мг/л</v>
      </c>
      <c r="O2642" s="23" t="str">
        <f>IFERROR(VLOOKUP(N2642,'Единицы измерения'!A:B,2,0),"")</f>
        <v>398e5cb0-63b6-11ec-84cc-00505695a409</v>
      </c>
      <c r="P2642" s="31">
        <v>0</v>
      </c>
      <c r="Q2642" s="31"/>
      <c r="R2642" s="44" t="s">
        <v>6595</v>
      </c>
      <c r="S2642" s="32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102" x14ac:dyDescent="0.25">
      <c r="A2643" s="41" t="s">
        <v>6555</v>
      </c>
      <c r="B2643" s="42">
        <v>2123019326</v>
      </c>
      <c r="C2643" s="29" t="s">
        <v>6584</v>
      </c>
      <c r="D2643" s="43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9"/>
      <c r="I2643" s="43" t="s">
        <v>474</v>
      </c>
      <c r="J2643" s="29" t="s">
        <v>6565</v>
      </c>
      <c r="K2643" s="24" t="s">
        <v>6604</v>
      </c>
      <c r="L2643" s="29" t="s">
        <v>2237</v>
      </c>
      <c r="M2643" s="23" t="str">
        <f>IFERROR(VLOOKUP(L2643,Показатели!G:H,2,0),"")</f>
        <v>b13d6092-8646-11eb-9796-0200c6dd82e6</v>
      </c>
      <c r="N2643" s="25" t="str">
        <f>IFERROR(VLOOKUP(Шаблон!L2643,Списки!$A$2:$B$236,2,FALSE),"")</f>
        <v>балл</v>
      </c>
      <c r="O2643" s="23" t="str">
        <f>IFERROR(VLOOKUP(N2643,'Единицы измерения'!A:B,2,0),"")</f>
        <v>422ad51a-63b6-11ec-84cc-00505695a409</v>
      </c>
      <c r="P2643" s="31">
        <v>0</v>
      </c>
      <c r="Q2643" s="31"/>
      <c r="R2643" s="44" t="s">
        <v>6596</v>
      </c>
      <c r="S2643" s="32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102" x14ac:dyDescent="0.25">
      <c r="A2644" s="41" t="s">
        <v>6555</v>
      </c>
      <c r="B2644" s="42">
        <v>2123019326</v>
      </c>
      <c r="C2644" s="29" t="s">
        <v>6584</v>
      </c>
      <c r="D2644" s="43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9"/>
      <c r="I2644" s="43" t="s">
        <v>474</v>
      </c>
      <c r="J2644" s="29" t="s">
        <v>6565</v>
      </c>
      <c r="K2644" s="24" t="s">
        <v>6604</v>
      </c>
      <c r="L2644" s="29" t="s">
        <v>2375</v>
      </c>
      <c r="M2644" s="23" t="str">
        <f>IFERROR(VLOOKUP(L2644,Показатели!G:H,2,0),"")</f>
        <v>b0328074-8646-11eb-9796-0200c6dd82e6</v>
      </c>
      <c r="N2644" s="25" t="str">
        <f>IFERROR(VLOOKUP(Шаблон!L2644,Списки!$A$2:$B$236,2,FALSE),"")</f>
        <v>балл</v>
      </c>
      <c r="O2644" s="23" t="str">
        <f>IFERROR(VLOOKUP(N2644,'Единицы измерения'!A:B,2,0),"")</f>
        <v>422ad51a-63b6-11ec-84cc-00505695a409</v>
      </c>
      <c r="P2644" s="31">
        <v>0</v>
      </c>
      <c r="Q2644" s="31"/>
      <c r="R2644" s="44" t="s">
        <v>6596</v>
      </c>
      <c r="S2644" s="32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102" x14ac:dyDescent="0.25">
      <c r="A2645" s="41" t="s">
        <v>6555</v>
      </c>
      <c r="B2645" s="42">
        <v>2123019326</v>
      </c>
      <c r="C2645" s="29" t="s">
        <v>6584</v>
      </c>
      <c r="D2645" s="43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9"/>
      <c r="I2645" s="43" t="s">
        <v>474</v>
      </c>
      <c r="J2645" s="29" t="s">
        <v>6565</v>
      </c>
      <c r="K2645" s="24" t="s">
        <v>6604</v>
      </c>
      <c r="L2645" s="29" t="s">
        <v>2588</v>
      </c>
      <c r="M2645" s="23" t="str">
        <f>IFERROR(VLOOKUP(L2645,Показатели!G:H,2,0),"")</f>
        <v>80364326-22ec-11ed-9c28-005056958e11</v>
      </c>
      <c r="N2645" s="25" t="str">
        <f>IFERROR(VLOOKUP(Шаблон!L2645,Списки!$A$2:$B$236,2,FALSE),"")</f>
        <v>КОЕ/см^3</v>
      </c>
      <c r="O2645" s="23" t="str">
        <f>IFERROR(VLOOKUP(N2645,'Единицы измерения'!A:B,2,0),"")</f>
        <v>3f17228e-63b6-11ec-84cc-00505695a409</v>
      </c>
      <c r="P2645" s="31">
        <v>0</v>
      </c>
      <c r="Q2645" s="31"/>
      <c r="R2645" s="44" t="s">
        <v>6597</v>
      </c>
      <c r="S2645" s="32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102" x14ac:dyDescent="0.25">
      <c r="A2646" s="41" t="s">
        <v>6555</v>
      </c>
      <c r="B2646" s="42">
        <v>2123019326</v>
      </c>
      <c r="C2646" s="29" t="s">
        <v>6584</v>
      </c>
      <c r="D2646" s="43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9"/>
      <c r="I2646" s="43" t="s">
        <v>474</v>
      </c>
      <c r="J2646" s="29" t="s">
        <v>6565</v>
      </c>
      <c r="K2646" s="24" t="s">
        <v>6604</v>
      </c>
      <c r="L2646" s="29" t="s">
        <v>2602</v>
      </c>
      <c r="M2646" s="23" t="str">
        <f>IFERROR(VLOOKUP(L2646,Показатели!G:H,2,0),"")</f>
        <v>6f2e2ad4-67a9-11ec-9e76-00505695a409</v>
      </c>
      <c r="N2646" s="25" t="str">
        <f>IFERROR(VLOOKUP(Шаблон!L2646,Списки!$A$2:$B$236,2,FALSE),"")</f>
        <v>КОЕ/100см^3</v>
      </c>
      <c r="O2646" s="23" t="str">
        <f>IFERROR(VLOOKUP(N2646,'Единицы измерения'!A:B,2,0),"")</f>
        <v>402b8a3e-63b6-11ec-84cc-00505695a409</v>
      </c>
      <c r="P2646" s="31">
        <v>0</v>
      </c>
      <c r="Q2646" s="31"/>
      <c r="R2646" s="44" t="s">
        <v>6598</v>
      </c>
      <c r="S2646" s="32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102" x14ac:dyDescent="0.25">
      <c r="A2647" s="41" t="s">
        <v>6555</v>
      </c>
      <c r="B2647" s="42">
        <v>2123019326</v>
      </c>
      <c r="C2647" s="29" t="s">
        <v>6584</v>
      </c>
      <c r="D2647" s="43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9"/>
      <c r="I2647" s="43" t="s">
        <v>474</v>
      </c>
      <c r="J2647" s="29" t="s">
        <v>6565</v>
      </c>
      <c r="K2647" s="24" t="s">
        <v>6604</v>
      </c>
      <c r="L2647" s="29" t="s">
        <v>2624</v>
      </c>
      <c r="M2647" s="23" t="str">
        <f>IFERROR(VLOOKUP(L2647,Показатели!G:H,2,0),"")</f>
        <v>47e5cfe8-1174-11ed-84e0-005056958e11</v>
      </c>
      <c r="N2647" s="25" t="str">
        <f>IFERROR(VLOOKUP(Шаблон!L2647,Списки!$A$2:$B$236,2,FALSE),"")</f>
        <v>КОЕ/100см^3</v>
      </c>
      <c r="O2647" s="23" t="str">
        <f>IFERROR(VLOOKUP(N2647,'Единицы измерения'!A:B,2,0),"")</f>
        <v>402b8a3e-63b6-11ec-84cc-00505695a409</v>
      </c>
      <c r="P2647" s="31">
        <v>0</v>
      </c>
      <c r="Q2647" s="31"/>
      <c r="R2647" s="44" t="s">
        <v>6598</v>
      </c>
      <c r="S2647" s="32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102" x14ac:dyDescent="0.25">
      <c r="A2648" s="41" t="s">
        <v>6555</v>
      </c>
      <c r="B2648" s="42">
        <v>2123019326</v>
      </c>
      <c r="C2648" s="29" t="s">
        <v>6584</v>
      </c>
      <c r="D2648" s="43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9"/>
      <c r="I2648" s="43" t="s">
        <v>474</v>
      </c>
      <c r="J2648" s="29" t="s">
        <v>6565</v>
      </c>
      <c r="K2648" s="24" t="s">
        <v>6604</v>
      </c>
      <c r="L2648" s="29" t="s">
        <v>2289</v>
      </c>
      <c r="M2648" s="23" t="str">
        <f>IFERROR(VLOOKUP(L2648,Показатели!G:H,2,0),"")</f>
        <v>ad488eee-8646-11eb-9796-0200c6dd82e6</v>
      </c>
      <c r="N2648" s="25" t="str">
        <f>IFERROR(VLOOKUP(Шаблон!L2648,Списки!$A$2:$B$236,2,FALSE),"")</f>
        <v>КОЕ/100см^3</v>
      </c>
      <c r="O2648" s="23" t="str">
        <f>IFERROR(VLOOKUP(N2648,'Единицы измерения'!A:B,2,0),"")</f>
        <v>402b8a3e-63b6-11ec-84cc-00505695a409</v>
      </c>
      <c r="P2648" s="31">
        <v>0</v>
      </c>
      <c r="Q2648" s="31"/>
      <c r="R2648" s="44" t="s">
        <v>6598</v>
      </c>
      <c r="S2648" s="32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102" x14ac:dyDescent="0.25">
      <c r="A2649" s="41" t="s">
        <v>6555</v>
      </c>
      <c r="B2649" s="42">
        <v>2123019326</v>
      </c>
      <c r="C2649" s="29" t="s">
        <v>6584</v>
      </c>
      <c r="D2649" s="43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9"/>
      <c r="I2649" s="43" t="s">
        <v>474</v>
      </c>
      <c r="J2649" s="29" t="s">
        <v>6565</v>
      </c>
      <c r="K2649" s="24" t="s">
        <v>6604</v>
      </c>
      <c r="L2649" s="29" t="s">
        <v>2647</v>
      </c>
      <c r="M2649" s="23" t="str">
        <f>IFERROR(VLOOKUP(L2649,Показатели!G:H,2,0),"")</f>
        <v>a2e6af26-8646-11eb-9796-0200c6dd82e6</v>
      </c>
      <c r="N2649" s="25" t="str">
        <f>IFERROR(VLOOKUP(Шаблон!L2649,Списки!$A$2:$B$236,2,FALSE),"")</f>
        <v>мг/л</v>
      </c>
      <c r="O2649" s="23" t="str">
        <f>IFERROR(VLOOKUP(N2649,'Единицы измерения'!A:B,2,0),"")</f>
        <v>398e5cb0-63b6-11ec-84cc-00505695a409</v>
      </c>
      <c r="P2649" s="31">
        <v>0.14000000000000001</v>
      </c>
      <c r="Q2649" s="31">
        <v>0.05</v>
      </c>
      <c r="R2649" s="29" t="s">
        <v>6599</v>
      </c>
      <c r="S2649" s="32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89.25" x14ac:dyDescent="0.25">
      <c r="A2650" s="41" t="s">
        <v>6555</v>
      </c>
      <c r="B2650" s="42">
        <v>2123019326</v>
      </c>
      <c r="C2650" s="29" t="s">
        <v>6590</v>
      </c>
      <c r="D2650" s="43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9"/>
      <c r="I2650" s="43" t="s">
        <v>474</v>
      </c>
      <c r="J2650" s="29" t="s">
        <v>6572</v>
      </c>
      <c r="K2650" s="24" t="s">
        <v>6604</v>
      </c>
      <c r="L2650" s="29" t="s">
        <v>2217</v>
      </c>
      <c r="M2650" s="23" t="str">
        <f>IFERROR(VLOOKUP(L2650,Показатели!G:H,2,0),"")</f>
        <v>aeb0c77e-8646-11eb-9796-0200c6dd82e6</v>
      </c>
      <c r="N2650" s="25" t="str">
        <f>IFERROR(VLOOKUP(Шаблон!L2650,Списки!$A$2:$B$236,2,FALSE),"")</f>
        <v>градус цветности</v>
      </c>
      <c r="O2650" s="23" t="str">
        <f>IFERROR(VLOOKUP(N2650,'Единицы измерения'!A:B,2,0),"")</f>
        <v>4c6af712-63b6-11ec-84cc-00505695a409</v>
      </c>
      <c r="P2650" s="31">
        <v>5</v>
      </c>
      <c r="Q2650" s="31">
        <v>1.5</v>
      </c>
      <c r="R2650" s="44" t="s">
        <v>6558</v>
      </c>
      <c r="S2650" s="32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89.25" x14ac:dyDescent="0.25">
      <c r="A2651" s="41" t="s">
        <v>6555</v>
      </c>
      <c r="B2651" s="42">
        <v>2123019326</v>
      </c>
      <c r="C2651" s="29" t="s">
        <v>6590</v>
      </c>
      <c r="D2651" s="43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9"/>
      <c r="I2651" s="43" t="s">
        <v>474</v>
      </c>
      <c r="J2651" s="29" t="s">
        <v>6572</v>
      </c>
      <c r="K2651" s="24" t="s">
        <v>6604</v>
      </c>
      <c r="L2651" s="29" t="s">
        <v>2341</v>
      </c>
      <c r="M2651" s="23" t="str">
        <f>IFERROR(VLOOKUP(L2651,Показатели!G:H,2,0),"")</f>
        <v>a0a95056-8646-11eb-9796-0200c6dd82e6</v>
      </c>
      <c r="N2651" s="25" t="str">
        <f>IFERROR(VLOOKUP(Шаблон!L2651,Списки!$A$2:$B$236,2,FALSE),"")</f>
        <v>мг/л</v>
      </c>
      <c r="O2651" s="23" t="str">
        <f>IFERROR(VLOOKUP(N2651,'Единицы измерения'!A:B,2,0),"")</f>
        <v>398e5cb0-63b6-11ec-84cc-00505695a409</v>
      </c>
      <c r="P2651" s="31">
        <v>0</v>
      </c>
      <c r="Q2651" s="31"/>
      <c r="R2651" s="44" t="s">
        <v>6595</v>
      </c>
      <c r="S2651" s="32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1" t="s">
        <v>6555</v>
      </c>
      <c r="B2652" s="42">
        <v>2123019326</v>
      </c>
      <c r="C2652" s="29" t="s">
        <v>6590</v>
      </c>
      <c r="D2652" s="43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9"/>
      <c r="I2652" s="43" t="s">
        <v>474</v>
      </c>
      <c r="J2652" s="29" t="s">
        <v>6572</v>
      </c>
      <c r="K2652" s="24" t="s">
        <v>6604</v>
      </c>
      <c r="L2652" s="29" t="s">
        <v>2237</v>
      </c>
      <c r="M2652" s="23" t="str">
        <f>IFERROR(VLOOKUP(L2652,Показатели!G:H,2,0),"")</f>
        <v>b13d6092-8646-11eb-9796-0200c6dd82e6</v>
      </c>
      <c r="N2652" s="25" t="str">
        <f>IFERROR(VLOOKUP(Шаблон!L2652,Списки!$A$2:$B$236,2,FALSE),"")</f>
        <v>балл</v>
      </c>
      <c r="O2652" s="23" t="str">
        <f>IFERROR(VLOOKUP(N2652,'Единицы измерения'!A:B,2,0),"")</f>
        <v>422ad51a-63b6-11ec-84cc-00505695a409</v>
      </c>
      <c r="P2652" s="31">
        <v>0</v>
      </c>
      <c r="Q2652" s="31"/>
      <c r="R2652" s="44" t="s">
        <v>6596</v>
      </c>
      <c r="S2652" s="32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1" t="s">
        <v>6555</v>
      </c>
      <c r="B2653" s="42">
        <v>2123019326</v>
      </c>
      <c r="C2653" s="29" t="s">
        <v>6590</v>
      </c>
      <c r="D2653" s="43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9"/>
      <c r="I2653" s="43" t="s">
        <v>474</v>
      </c>
      <c r="J2653" s="29" t="s">
        <v>6572</v>
      </c>
      <c r="K2653" s="24" t="s">
        <v>6604</v>
      </c>
      <c r="L2653" s="29" t="s">
        <v>2375</v>
      </c>
      <c r="M2653" s="23" t="str">
        <f>IFERROR(VLOOKUP(L2653,Показатели!G:H,2,0),"")</f>
        <v>b0328074-8646-11eb-9796-0200c6dd82e6</v>
      </c>
      <c r="N2653" s="25" t="str">
        <f>IFERROR(VLOOKUP(Шаблон!L2653,Списки!$A$2:$B$236,2,FALSE),"")</f>
        <v>балл</v>
      </c>
      <c r="O2653" s="23" t="str">
        <f>IFERROR(VLOOKUP(N2653,'Единицы измерения'!A:B,2,0),"")</f>
        <v>422ad51a-63b6-11ec-84cc-00505695a409</v>
      </c>
      <c r="P2653" s="31">
        <v>0</v>
      </c>
      <c r="Q2653" s="31"/>
      <c r="R2653" s="44" t="s">
        <v>6596</v>
      </c>
      <c r="S2653" s="32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1" t="s">
        <v>6555</v>
      </c>
      <c r="B2654" s="42">
        <v>2123019326</v>
      </c>
      <c r="C2654" s="29" t="s">
        <v>6590</v>
      </c>
      <c r="D2654" s="43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9"/>
      <c r="I2654" s="43" t="s">
        <v>474</v>
      </c>
      <c r="J2654" s="29" t="s">
        <v>6572</v>
      </c>
      <c r="K2654" s="24" t="s">
        <v>6604</v>
      </c>
      <c r="L2654" s="29" t="s">
        <v>2588</v>
      </c>
      <c r="M2654" s="23" t="str">
        <f>IFERROR(VLOOKUP(L2654,Показатели!G:H,2,0),"")</f>
        <v>80364326-22ec-11ed-9c28-005056958e11</v>
      </c>
      <c r="N2654" s="25" t="str">
        <f>IFERROR(VLOOKUP(Шаблон!L2654,Списки!$A$2:$B$236,2,FALSE),"")</f>
        <v>КОЕ/см^3</v>
      </c>
      <c r="O2654" s="23" t="str">
        <f>IFERROR(VLOOKUP(N2654,'Единицы измерения'!A:B,2,0),"")</f>
        <v>3f17228e-63b6-11ec-84cc-00505695a409</v>
      </c>
      <c r="P2654" s="31">
        <v>0</v>
      </c>
      <c r="Q2654" s="31"/>
      <c r="R2654" s="44" t="s">
        <v>6597</v>
      </c>
      <c r="S2654" s="32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1" t="s">
        <v>6555</v>
      </c>
      <c r="B2655" s="42">
        <v>2123019326</v>
      </c>
      <c r="C2655" s="29" t="s">
        <v>6590</v>
      </c>
      <c r="D2655" s="43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9"/>
      <c r="I2655" s="43" t="s">
        <v>474</v>
      </c>
      <c r="J2655" s="29" t="s">
        <v>6572</v>
      </c>
      <c r="K2655" s="24" t="s">
        <v>6604</v>
      </c>
      <c r="L2655" s="29" t="s">
        <v>2602</v>
      </c>
      <c r="M2655" s="23" t="str">
        <f>IFERROR(VLOOKUP(L2655,Показатели!G:H,2,0),"")</f>
        <v>6f2e2ad4-67a9-11ec-9e76-00505695a409</v>
      </c>
      <c r="N2655" s="25" t="str">
        <f>IFERROR(VLOOKUP(Шаблон!L2655,Списки!$A$2:$B$236,2,FALSE),"")</f>
        <v>КОЕ/100см^3</v>
      </c>
      <c r="O2655" s="23" t="str">
        <f>IFERROR(VLOOKUP(N2655,'Единицы измерения'!A:B,2,0),"")</f>
        <v>402b8a3e-63b6-11ec-84cc-00505695a409</v>
      </c>
      <c r="P2655" s="31">
        <v>0</v>
      </c>
      <c r="Q2655" s="31"/>
      <c r="R2655" s="44" t="s">
        <v>6598</v>
      </c>
      <c r="S2655" s="32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1" t="s">
        <v>6555</v>
      </c>
      <c r="B2656" s="42">
        <v>2123019326</v>
      </c>
      <c r="C2656" s="29" t="s">
        <v>6590</v>
      </c>
      <c r="D2656" s="43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9"/>
      <c r="I2656" s="43" t="s">
        <v>474</v>
      </c>
      <c r="J2656" s="29" t="s">
        <v>6572</v>
      </c>
      <c r="K2656" s="24" t="s">
        <v>6604</v>
      </c>
      <c r="L2656" s="29" t="s">
        <v>2624</v>
      </c>
      <c r="M2656" s="23" t="str">
        <f>IFERROR(VLOOKUP(L2656,Показатели!G:H,2,0),"")</f>
        <v>47e5cfe8-1174-11ed-84e0-005056958e11</v>
      </c>
      <c r="N2656" s="25" t="str">
        <f>IFERROR(VLOOKUP(Шаблон!L2656,Списки!$A$2:$B$236,2,FALSE),"")</f>
        <v>КОЕ/100см^3</v>
      </c>
      <c r="O2656" s="23" t="str">
        <f>IFERROR(VLOOKUP(N2656,'Единицы измерения'!A:B,2,0),"")</f>
        <v>402b8a3e-63b6-11ec-84cc-00505695a409</v>
      </c>
      <c r="P2656" s="31">
        <v>0</v>
      </c>
      <c r="Q2656" s="31"/>
      <c r="R2656" s="44" t="s">
        <v>6598</v>
      </c>
      <c r="S2656" s="32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1" t="s">
        <v>6555</v>
      </c>
      <c r="B2657" s="42">
        <v>2123019326</v>
      </c>
      <c r="C2657" s="29" t="s">
        <v>6590</v>
      </c>
      <c r="D2657" s="43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9"/>
      <c r="I2657" s="43" t="s">
        <v>474</v>
      </c>
      <c r="J2657" s="29" t="s">
        <v>6572</v>
      </c>
      <c r="K2657" s="24" t="s">
        <v>6604</v>
      </c>
      <c r="L2657" s="29" t="s">
        <v>2289</v>
      </c>
      <c r="M2657" s="23" t="str">
        <f>IFERROR(VLOOKUP(L2657,Показатели!G:H,2,0),"")</f>
        <v>ad488eee-8646-11eb-9796-0200c6dd82e6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1">
        <v>0</v>
      </c>
      <c r="Q2657" s="31"/>
      <c r="R2657" s="44" t="s">
        <v>6598</v>
      </c>
      <c r="S2657" s="32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1" t="s">
        <v>6555</v>
      </c>
      <c r="B2658" s="42">
        <v>2123019326</v>
      </c>
      <c r="C2658" s="29" t="s">
        <v>6590</v>
      </c>
      <c r="D2658" s="43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9"/>
      <c r="I2658" s="43" t="s">
        <v>474</v>
      </c>
      <c r="J2658" s="29" t="s">
        <v>6572</v>
      </c>
      <c r="K2658" s="24" t="s">
        <v>6604</v>
      </c>
      <c r="L2658" s="29" t="s">
        <v>2647</v>
      </c>
      <c r="M2658" s="23" t="str">
        <f>IFERROR(VLOOKUP(L2658,Показатели!G:H,2,0),"")</f>
        <v>a2e6af26-8646-11eb-9796-0200c6dd82e6</v>
      </c>
      <c r="N2658" s="25" t="str">
        <f>IFERROR(VLOOKUP(Шаблон!L2658,Списки!$A$2:$B$236,2,FALSE),"")</f>
        <v>мг/л</v>
      </c>
      <c r="O2658" s="23" t="str">
        <f>IFERROR(VLOOKUP(N2658,'Единицы измерения'!A:B,2,0),"")</f>
        <v>398e5cb0-63b6-11ec-84cc-00505695a409</v>
      </c>
      <c r="P2658" s="31">
        <v>0</v>
      </c>
      <c r="Q2658" s="31"/>
      <c r="R2658" s="29" t="s">
        <v>6599</v>
      </c>
      <c r="S2658" s="32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1" t="s">
        <v>6555</v>
      </c>
      <c r="B2659" s="42">
        <v>2123019326</v>
      </c>
      <c r="C2659" s="29" t="s">
        <v>6591</v>
      </c>
      <c r="D2659" s="43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9"/>
      <c r="I2659" s="43" t="s">
        <v>474</v>
      </c>
      <c r="J2659" s="29" t="s">
        <v>6573</v>
      </c>
      <c r="K2659" s="24" t="s">
        <v>6604</v>
      </c>
      <c r="L2659" s="29" t="s">
        <v>2217</v>
      </c>
      <c r="M2659" s="23" t="str">
        <f>IFERROR(VLOOKUP(L2659,Показатели!G:H,2,0),"")</f>
        <v>aeb0c77e-8646-11eb-9796-0200c6dd82e6</v>
      </c>
      <c r="N2659" s="25" t="str">
        <f>IFERROR(VLOOKUP(Шаблон!L2659,Списки!$A$2:$B$236,2,FALSE),"")</f>
        <v>градус цветности</v>
      </c>
      <c r="O2659" s="23" t="str">
        <f>IFERROR(VLOOKUP(N2659,'Единицы измерения'!A:B,2,0),"")</f>
        <v>4c6af712-63b6-11ec-84cc-00505695a409</v>
      </c>
      <c r="P2659" s="31">
        <v>5</v>
      </c>
      <c r="Q2659" s="31">
        <v>1.5</v>
      </c>
      <c r="R2659" s="44" t="s">
        <v>6558</v>
      </c>
      <c r="S2659" s="32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89.25" x14ac:dyDescent="0.25">
      <c r="A2660" s="41" t="s">
        <v>6555</v>
      </c>
      <c r="B2660" s="42">
        <v>2123019326</v>
      </c>
      <c r="C2660" s="29" t="s">
        <v>6591</v>
      </c>
      <c r="D2660" s="43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9"/>
      <c r="I2660" s="43" t="s">
        <v>474</v>
      </c>
      <c r="J2660" s="29" t="s">
        <v>6573</v>
      </c>
      <c r="K2660" s="24" t="s">
        <v>6604</v>
      </c>
      <c r="L2660" s="29" t="s">
        <v>2341</v>
      </c>
      <c r="M2660" s="23" t="str">
        <f>IFERROR(VLOOKUP(L2660,Показатели!G:H,2,0),"")</f>
        <v>a0a95056-8646-11eb-9796-0200c6dd82e6</v>
      </c>
      <c r="N2660" s="25" t="str">
        <f>IFERROR(VLOOKUP(Шаблон!L2660,Списки!$A$2:$B$236,2,FALSE),"")</f>
        <v>мг/л</v>
      </c>
      <c r="O2660" s="23" t="str">
        <f>IFERROR(VLOOKUP(N2660,'Единицы измерения'!A:B,2,0),"")</f>
        <v>398e5cb0-63b6-11ec-84cc-00505695a409</v>
      </c>
      <c r="P2660" s="31">
        <v>0</v>
      </c>
      <c r="Q2660" s="31"/>
      <c r="R2660" s="44" t="s">
        <v>6595</v>
      </c>
      <c r="S2660" s="32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89.25" x14ac:dyDescent="0.25">
      <c r="A2661" s="41" t="s">
        <v>6555</v>
      </c>
      <c r="B2661" s="42">
        <v>2123019326</v>
      </c>
      <c r="C2661" s="29" t="s">
        <v>6591</v>
      </c>
      <c r="D2661" s="43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9"/>
      <c r="I2661" s="43" t="s">
        <v>474</v>
      </c>
      <c r="J2661" s="29" t="s">
        <v>6573</v>
      </c>
      <c r="K2661" s="24" t="s">
        <v>6604</v>
      </c>
      <c r="L2661" s="29" t="s">
        <v>2237</v>
      </c>
      <c r="M2661" s="23" t="str">
        <f>IFERROR(VLOOKUP(L2661,Показатели!G:H,2,0),"")</f>
        <v>b13d6092-8646-11eb-9796-0200c6dd82e6</v>
      </c>
      <c r="N2661" s="25" t="str">
        <f>IFERROR(VLOOKUP(Шаблон!L2661,Списки!$A$2:$B$236,2,FALSE),"")</f>
        <v>балл</v>
      </c>
      <c r="O2661" s="23" t="str">
        <f>IFERROR(VLOOKUP(N2661,'Единицы измерения'!A:B,2,0),"")</f>
        <v>422ad51a-63b6-11ec-84cc-00505695a409</v>
      </c>
      <c r="P2661" s="31">
        <v>0</v>
      </c>
      <c r="Q2661" s="31"/>
      <c r="R2661" s="44" t="s">
        <v>6596</v>
      </c>
      <c r="S2661" s="32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89.25" x14ac:dyDescent="0.25">
      <c r="A2662" s="41" t="s">
        <v>6555</v>
      </c>
      <c r="B2662" s="42">
        <v>2123019326</v>
      </c>
      <c r="C2662" s="29" t="s">
        <v>6591</v>
      </c>
      <c r="D2662" s="43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9"/>
      <c r="I2662" s="43" t="s">
        <v>474</v>
      </c>
      <c r="J2662" s="29" t="s">
        <v>6573</v>
      </c>
      <c r="K2662" s="24" t="s">
        <v>6604</v>
      </c>
      <c r="L2662" s="29" t="s">
        <v>2375</v>
      </c>
      <c r="M2662" s="23" t="str">
        <f>IFERROR(VLOOKUP(L2662,Показатели!G:H,2,0),"")</f>
        <v>b0328074-8646-11eb-9796-0200c6dd82e6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1">
        <v>0</v>
      </c>
      <c r="Q2662" s="31"/>
      <c r="R2662" s="44" t="s">
        <v>6596</v>
      </c>
      <c r="S2662" s="32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89.25" x14ac:dyDescent="0.25">
      <c r="A2663" s="41" t="s">
        <v>6555</v>
      </c>
      <c r="B2663" s="42">
        <v>2123019326</v>
      </c>
      <c r="C2663" s="29" t="s">
        <v>6591</v>
      </c>
      <c r="D2663" s="43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9"/>
      <c r="I2663" s="43" t="s">
        <v>474</v>
      </c>
      <c r="J2663" s="29" t="s">
        <v>6573</v>
      </c>
      <c r="K2663" s="24" t="s">
        <v>6604</v>
      </c>
      <c r="L2663" s="29" t="s">
        <v>2588</v>
      </c>
      <c r="M2663" s="23" t="str">
        <f>IFERROR(VLOOKUP(L2663,Показатели!G:H,2,0),"")</f>
        <v>80364326-22ec-11ed-9c28-005056958e11</v>
      </c>
      <c r="N2663" s="25" t="str">
        <f>IFERROR(VLOOKUP(Шаблон!L2663,Списки!$A$2:$B$236,2,FALSE),"")</f>
        <v>КОЕ/см^3</v>
      </c>
      <c r="O2663" s="23" t="str">
        <f>IFERROR(VLOOKUP(N2663,'Единицы измерения'!A:B,2,0),"")</f>
        <v>3f17228e-63b6-11ec-84cc-00505695a409</v>
      </c>
      <c r="P2663" s="31">
        <v>2</v>
      </c>
      <c r="Q2663" s="31"/>
      <c r="R2663" s="44" t="s">
        <v>6597</v>
      </c>
      <c r="S2663" s="32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89.25" x14ac:dyDescent="0.25">
      <c r="A2664" s="41" t="s">
        <v>6555</v>
      </c>
      <c r="B2664" s="42">
        <v>2123019326</v>
      </c>
      <c r="C2664" s="29" t="s">
        <v>6591</v>
      </c>
      <c r="D2664" s="43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9"/>
      <c r="I2664" s="43" t="s">
        <v>474</v>
      </c>
      <c r="J2664" s="29" t="s">
        <v>6573</v>
      </c>
      <c r="K2664" s="24" t="s">
        <v>6604</v>
      </c>
      <c r="L2664" s="29" t="s">
        <v>2602</v>
      </c>
      <c r="M2664" s="23" t="str">
        <f>IFERROR(VLOOKUP(L2664,Показатели!G:H,2,0),"")</f>
        <v>6f2e2ad4-67a9-11ec-9e76-00505695a409</v>
      </c>
      <c r="N2664" s="25" t="str">
        <f>IFERROR(VLOOKUP(Шаблон!L2664,Списки!$A$2:$B$236,2,FALSE),"")</f>
        <v>КОЕ/100см^3</v>
      </c>
      <c r="O2664" s="23" t="str">
        <f>IFERROR(VLOOKUP(N2664,'Единицы измерения'!A:B,2,0),"")</f>
        <v>402b8a3e-63b6-11ec-84cc-00505695a409</v>
      </c>
      <c r="P2664" s="31">
        <v>0</v>
      </c>
      <c r="Q2664" s="31"/>
      <c r="R2664" s="44" t="s">
        <v>6598</v>
      </c>
      <c r="S2664" s="32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89.25" x14ac:dyDescent="0.25">
      <c r="A2665" s="41" t="s">
        <v>6555</v>
      </c>
      <c r="B2665" s="42">
        <v>2123019326</v>
      </c>
      <c r="C2665" s="29" t="s">
        <v>6591</v>
      </c>
      <c r="D2665" s="43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9"/>
      <c r="I2665" s="43" t="s">
        <v>474</v>
      </c>
      <c r="J2665" s="29" t="s">
        <v>6573</v>
      </c>
      <c r="K2665" s="24" t="s">
        <v>6604</v>
      </c>
      <c r="L2665" s="29" t="s">
        <v>2624</v>
      </c>
      <c r="M2665" s="23" t="str">
        <f>IFERROR(VLOOKUP(L2665,Показатели!G:H,2,0),"")</f>
        <v>47e5cfe8-1174-11ed-84e0-005056958e11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1">
        <v>0</v>
      </c>
      <c r="Q2665" s="31"/>
      <c r="R2665" s="44" t="s">
        <v>6598</v>
      </c>
      <c r="S2665" s="32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89.25" x14ac:dyDescent="0.25">
      <c r="A2666" s="41" t="s">
        <v>6555</v>
      </c>
      <c r="B2666" s="42">
        <v>2123019326</v>
      </c>
      <c r="C2666" s="29" t="s">
        <v>6591</v>
      </c>
      <c r="D2666" s="43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9"/>
      <c r="I2666" s="43" t="s">
        <v>474</v>
      </c>
      <c r="J2666" s="29" t="s">
        <v>6573</v>
      </c>
      <c r="K2666" s="24" t="s">
        <v>6604</v>
      </c>
      <c r="L2666" s="29" t="s">
        <v>2289</v>
      </c>
      <c r="M2666" s="23" t="str">
        <f>IFERROR(VLOOKUP(L2666,Показатели!G:H,2,0),"")</f>
        <v>ad488eee-8646-11eb-9796-0200c6dd82e6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1">
        <v>0</v>
      </c>
      <c r="Q2666" s="31"/>
      <c r="R2666" s="44" t="s">
        <v>6598</v>
      </c>
      <c r="S2666" s="32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76.5" x14ac:dyDescent="0.25">
      <c r="A2667" s="41" t="s">
        <v>6555</v>
      </c>
      <c r="B2667" s="42">
        <v>2123019326</v>
      </c>
      <c r="C2667" s="29" t="s">
        <v>6581</v>
      </c>
      <c r="D2667" s="43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9"/>
      <c r="I2667" s="43" t="s">
        <v>474</v>
      </c>
      <c r="J2667" s="29" t="s">
        <v>6562</v>
      </c>
      <c r="K2667" s="24" t="s">
        <v>6604</v>
      </c>
      <c r="L2667" s="29" t="s">
        <v>2217</v>
      </c>
      <c r="M2667" s="23" t="str">
        <f>IFERROR(VLOOKUP(L2667,Показатели!G:H,2,0),"")</f>
        <v>aeb0c77e-8646-11eb-9796-0200c6dd82e6</v>
      </c>
      <c r="N2667" s="25" t="str">
        <f>IFERROR(VLOOKUP(Шаблон!L2667,Списки!$A$2:$B$236,2,FALSE),"")</f>
        <v>градус цветности</v>
      </c>
      <c r="O2667" s="23" t="str">
        <f>IFERROR(VLOOKUP(N2667,'Единицы измерения'!A:B,2,0),"")</f>
        <v>4c6af712-63b6-11ec-84cc-00505695a409</v>
      </c>
      <c r="P2667" s="31">
        <v>5</v>
      </c>
      <c r="Q2667" s="31">
        <v>1.5</v>
      </c>
      <c r="R2667" s="44" t="s">
        <v>6558</v>
      </c>
      <c r="S2667" s="32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76.5" x14ac:dyDescent="0.25">
      <c r="A2668" s="41" t="s">
        <v>6555</v>
      </c>
      <c r="B2668" s="42">
        <v>2123019326</v>
      </c>
      <c r="C2668" s="29" t="s">
        <v>6581</v>
      </c>
      <c r="D2668" s="43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9"/>
      <c r="I2668" s="43" t="s">
        <v>474</v>
      </c>
      <c r="J2668" s="29" t="s">
        <v>6562</v>
      </c>
      <c r="K2668" s="24" t="s">
        <v>6604</v>
      </c>
      <c r="L2668" s="29" t="s">
        <v>2341</v>
      </c>
      <c r="M2668" s="23" t="str">
        <f>IFERROR(VLOOKUP(L2668,Показатели!G:H,2,0),"")</f>
        <v>a0a95056-8646-11eb-9796-0200c6dd82e6</v>
      </c>
      <c r="N2668" s="25" t="str">
        <f>IFERROR(VLOOKUP(Шаблон!L2668,Списки!$A$2:$B$236,2,FALSE),"")</f>
        <v>мг/л</v>
      </c>
      <c r="O2668" s="23" t="str">
        <f>IFERROR(VLOOKUP(N2668,'Единицы измерения'!A:B,2,0),"")</f>
        <v>398e5cb0-63b6-11ec-84cc-00505695a409</v>
      </c>
      <c r="P2668" s="31">
        <v>0</v>
      </c>
      <c r="Q2668" s="31"/>
      <c r="R2668" s="44" t="s">
        <v>6595</v>
      </c>
      <c r="S2668" s="32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1" t="s">
        <v>6555</v>
      </c>
      <c r="B2669" s="42">
        <v>2123019326</v>
      </c>
      <c r="C2669" s="29" t="s">
        <v>6581</v>
      </c>
      <c r="D2669" s="43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9"/>
      <c r="I2669" s="43" t="s">
        <v>474</v>
      </c>
      <c r="J2669" s="29" t="s">
        <v>6562</v>
      </c>
      <c r="K2669" s="24" t="s">
        <v>6604</v>
      </c>
      <c r="L2669" s="29" t="s">
        <v>2237</v>
      </c>
      <c r="M2669" s="23" t="str">
        <f>IFERROR(VLOOKUP(L2669,Показатели!G:H,2,0),"")</f>
        <v>b13d6092-8646-11eb-9796-0200c6dd82e6</v>
      </c>
      <c r="N2669" s="25" t="str">
        <f>IFERROR(VLOOKUP(Шаблон!L2669,Списки!$A$2:$B$236,2,FALSE),"")</f>
        <v>балл</v>
      </c>
      <c r="O2669" s="23" t="str">
        <f>IFERROR(VLOOKUP(N2669,'Единицы измерения'!A:B,2,0),"")</f>
        <v>422ad51a-63b6-11ec-84cc-00505695a409</v>
      </c>
      <c r="P2669" s="31">
        <v>0</v>
      </c>
      <c r="Q2669" s="31"/>
      <c r="R2669" s="44" t="s">
        <v>6596</v>
      </c>
      <c r="S2669" s="32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1" t="s">
        <v>6555</v>
      </c>
      <c r="B2670" s="42">
        <v>2123019326</v>
      </c>
      <c r="C2670" s="29" t="s">
        <v>6581</v>
      </c>
      <c r="D2670" s="43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9"/>
      <c r="I2670" s="43" t="s">
        <v>474</v>
      </c>
      <c r="J2670" s="29" t="s">
        <v>6562</v>
      </c>
      <c r="K2670" s="24" t="s">
        <v>6604</v>
      </c>
      <c r="L2670" s="29" t="s">
        <v>2375</v>
      </c>
      <c r="M2670" s="23" t="str">
        <f>IFERROR(VLOOKUP(L2670,Показатели!G:H,2,0),"")</f>
        <v>b0328074-8646-11eb-9796-0200c6dd82e6</v>
      </c>
      <c r="N2670" s="25" t="str">
        <f>IFERROR(VLOOKUP(Шаблон!L2670,Списки!$A$2:$B$236,2,FALSE),"")</f>
        <v>балл</v>
      </c>
      <c r="O2670" s="23" t="str">
        <f>IFERROR(VLOOKUP(N2670,'Единицы измерения'!A:B,2,0),"")</f>
        <v>422ad51a-63b6-11ec-84cc-00505695a409</v>
      </c>
      <c r="P2670" s="31">
        <v>0</v>
      </c>
      <c r="Q2670" s="31"/>
      <c r="R2670" s="44" t="s">
        <v>6596</v>
      </c>
      <c r="S2670" s="32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1" t="s">
        <v>6555</v>
      </c>
      <c r="B2671" s="42">
        <v>2123019326</v>
      </c>
      <c r="C2671" s="29" t="s">
        <v>6581</v>
      </c>
      <c r="D2671" s="43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9"/>
      <c r="I2671" s="43" t="s">
        <v>474</v>
      </c>
      <c r="J2671" s="29" t="s">
        <v>6562</v>
      </c>
      <c r="K2671" s="24" t="s">
        <v>6604</v>
      </c>
      <c r="L2671" s="29" t="s">
        <v>2588</v>
      </c>
      <c r="M2671" s="23" t="str">
        <f>IFERROR(VLOOKUP(L2671,Показатели!G:H,2,0),"")</f>
        <v>80364326-22ec-11ed-9c28-005056958e11</v>
      </c>
      <c r="N2671" s="25" t="str">
        <f>IFERROR(VLOOKUP(Шаблон!L2671,Списки!$A$2:$B$236,2,FALSE),"")</f>
        <v>КОЕ/см^3</v>
      </c>
      <c r="O2671" s="23" t="str">
        <f>IFERROR(VLOOKUP(N2671,'Единицы измерения'!A:B,2,0),"")</f>
        <v>3f17228e-63b6-11ec-84cc-00505695a409</v>
      </c>
      <c r="P2671" s="31">
        <v>0</v>
      </c>
      <c r="Q2671" s="31"/>
      <c r="R2671" s="44" t="s">
        <v>6597</v>
      </c>
      <c r="S2671" s="32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1" t="s">
        <v>6555</v>
      </c>
      <c r="B2672" s="42">
        <v>2123019326</v>
      </c>
      <c r="C2672" s="29" t="s">
        <v>6581</v>
      </c>
      <c r="D2672" s="43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9"/>
      <c r="I2672" s="43" t="s">
        <v>474</v>
      </c>
      <c r="J2672" s="29" t="s">
        <v>6562</v>
      </c>
      <c r="K2672" s="24" t="s">
        <v>6604</v>
      </c>
      <c r="L2672" s="29" t="s">
        <v>2602</v>
      </c>
      <c r="M2672" s="23" t="str">
        <f>IFERROR(VLOOKUP(L2672,Показатели!G:H,2,0),"")</f>
        <v>6f2e2ad4-67a9-11ec-9e76-00505695a409</v>
      </c>
      <c r="N2672" s="25" t="str">
        <f>IFERROR(VLOOKUP(Шаблон!L2672,Списки!$A$2:$B$236,2,FALSE),"")</f>
        <v>КОЕ/100см^3</v>
      </c>
      <c r="O2672" s="23" t="str">
        <f>IFERROR(VLOOKUP(N2672,'Единицы измерения'!A:B,2,0),"")</f>
        <v>402b8a3e-63b6-11ec-84cc-00505695a409</v>
      </c>
      <c r="P2672" s="31">
        <v>0</v>
      </c>
      <c r="Q2672" s="31"/>
      <c r="R2672" s="44" t="s">
        <v>6598</v>
      </c>
      <c r="S2672" s="32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1" t="s">
        <v>6555</v>
      </c>
      <c r="B2673" s="42">
        <v>2123019326</v>
      </c>
      <c r="C2673" s="29" t="s">
        <v>6581</v>
      </c>
      <c r="D2673" s="43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9"/>
      <c r="I2673" s="43" t="s">
        <v>474</v>
      </c>
      <c r="J2673" s="29" t="s">
        <v>6562</v>
      </c>
      <c r="K2673" s="24" t="s">
        <v>6604</v>
      </c>
      <c r="L2673" s="29" t="s">
        <v>2624</v>
      </c>
      <c r="M2673" s="23" t="str">
        <f>IFERROR(VLOOKUP(L2673,Показатели!G:H,2,0),"")</f>
        <v>47e5cfe8-1174-11ed-84e0-005056958e11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1">
        <v>0</v>
      </c>
      <c r="Q2673" s="31"/>
      <c r="R2673" s="44" t="s">
        <v>6598</v>
      </c>
      <c r="S2673" s="32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1" t="s">
        <v>6555</v>
      </c>
      <c r="B2674" s="42">
        <v>2123019326</v>
      </c>
      <c r="C2674" s="29" t="s">
        <v>6581</v>
      </c>
      <c r="D2674" s="43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9"/>
      <c r="I2674" s="43" t="s">
        <v>474</v>
      </c>
      <c r="J2674" s="29" t="s">
        <v>6562</v>
      </c>
      <c r="K2674" s="24" t="s">
        <v>6604</v>
      </c>
      <c r="L2674" s="29" t="s">
        <v>2289</v>
      </c>
      <c r="M2674" s="23" t="str">
        <f>IFERROR(VLOOKUP(L2674,Показатели!G:H,2,0),"")</f>
        <v>ad488eee-8646-11eb-9796-0200c6dd82e6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1">
        <v>0</v>
      </c>
      <c r="Q2674" s="31"/>
      <c r="R2674" s="44" t="s">
        <v>6598</v>
      </c>
      <c r="S2674" s="32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1" t="s">
        <v>6555</v>
      </c>
      <c r="B2675" s="42">
        <v>2123019326</v>
      </c>
      <c r="C2675" s="29" t="s">
        <v>6582</v>
      </c>
      <c r="D2675" s="43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9"/>
      <c r="I2675" s="43" t="s">
        <v>474</v>
      </c>
      <c r="J2675" s="29" t="s">
        <v>6563</v>
      </c>
      <c r="K2675" s="24" t="s">
        <v>6604</v>
      </c>
      <c r="L2675" s="29" t="s">
        <v>2217</v>
      </c>
      <c r="M2675" s="23" t="str">
        <f>IFERROR(VLOOKUP(L2675,Показатели!G:H,2,0),"")</f>
        <v>aeb0c77e-8646-11eb-9796-0200c6dd82e6</v>
      </c>
      <c r="N2675" s="25" t="str">
        <f>IFERROR(VLOOKUP(Шаблон!L2675,Списки!$A$2:$B$236,2,FALSE),"")</f>
        <v>градус цветности</v>
      </c>
      <c r="O2675" s="23" t="str">
        <f>IFERROR(VLOOKUP(N2675,'Единицы измерения'!A:B,2,0),"")</f>
        <v>4c6af712-63b6-11ec-84cc-00505695a409</v>
      </c>
      <c r="P2675" s="31">
        <v>5</v>
      </c>
      <c r="Q2675" s="31">
        <v>1.5</v>
      </c>
      <c r="R2675" s="44" t="s">
        <v>6558</v>
      </c>
      <c r="S2675" s="32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1" t="s">
        <v>6555</v>
      </c>
      <c r="B2676" s="42">
        <v>2123019326</v>
      </c>
      <c r="C2676" s="29" t="s">
        <v>6582</v>
      </c>
      <c r="D2676" s="43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9"/>
      <c r="I2676" s="43" t="s">
        <v>474</v>
      </c>
      <c r="J2676" s="29" t="s">
        <v>6563</v>
      </c>
      <c r="K2676" s="24" t="s">
        <v>6604</v>
      </c>
      <c r="L2676" s="29" t="s">
        <v>2341</v>
      </c>
      <c r="M2676" s="23" t="str">
        <f>IFERROR(VLOOKUP(L2676,Показатели!G:H,2,0),"")</f>
        <v>a0a95056-8646-11eb-9796-0200c6dd82e6</v>
      </c>
      <c r="N2676" s="25" t="str">
        <f>IFERROR(VLOOKUP(Шаблон!L2676,Списки!$A$2:$B$236,2,FALSE),"")</f>
        <v>мг/л</v>
      </c>
      <c r="O2676" s="23" t="str">
        <f>IFERROR(VLOOKUP(N2676,'Единицы измерения'!A:B,2,0),"")</f>
        <v>398e5cb0-63b6-11ec-84cc-00505695a409</v>
      </c>
      <c r="P2676" s="31">
        <v>0</v>
      </c>
      <c r="Q2676" s="31"/>
      <c r="R2676" s="44" t="s">
        <v>6595</v>
      </c>
      <c r="S2676" s="32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1" t="s">
        <v>6555</v>
      </c>
      <c r="B2677" s="42">
        <v>2123019326</v>
      </c>
      <c r="C2677" s="29" t="s">
        <v>6582</v>
      </c>
      <c r="D2677" s="43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9"/>
      <c r="I2677" s="43" t="s">
        <v>474</v>
      </c>
      <c r="J2677" s="29" t="s">
        <v>6563</v>
      </c>
      <c r="K2677" s="24" t="s">
        <v>6604</v>
      </c>
      <c r="L2677" s="29" t="s">
        <v>2237</v>
      </c>
      <c r="M2677" s="23" t="str">
        <f>IFERROR(VLOOKUP(L2677,Показатели!G:H,2,0),"")</f>
        <v>b13d6092-8646-11eb-9796-0200c6dd82e6</v>
      </c>
      <c r="N2677" s="25" t="str">
        <f>IFERROR(VLOOKUP(Шаблон!L2677,Списки!$A$2:$B$236,2,FALSE),"")</f>
        <v>балл</v>
      </c>
      <c r="O2677" s="23" t="str">
        <f>IFERROR(VLOOKUP(N2677,'Единицы измерения'!A:B,2,0),"")</f>
        <v>422ad51a-63b6-11ec-84cc-00505695a409</v>
      </c>
      <c r="P2677" s="31">
        <v>0</v>
      </c>
      <c r="Q2677" s="31"/>
      <c r="R2677" s="44" t="s">
        <v>6596</v>
      </c>
      <c r="S2677" s="32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1" t="s">
        <v>6555</v>
      </c>
      <c r="B2678" s="42">
        <v>2123019326</v>
      </c>
      <c r="C2678" s="29" t="s">
        <v>6582</v>
      </c>
      <c r="D2678" s="43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9"/>
      <c r="I2678" s="43" t="s">
        <v>474</v>
      </c>
      <c r="J2678" s="29" t="s">
        <v>6563</v>
      </c>
      <c r="K2678" s="24" t="s">
        <v>6604</v>
      </c>
      <c r="L2678" s="29" t="s">
        <v>2375</v>
      </c>
      <c r="M2678" s="23" t="str">
        <f>IFERROR(VLOOKUP(L2678,Показатели!G:H,2,0),"")</f>
        <v>b0328074-8646-11eb-9796-0200c6dd82e6</v>
      </c>
      <c r="N2678" s="25" t="str">
        <f>IFERROR(VLOOKUP(Шаблон!L2678,Списки!$A$2:$B$236,2,FALSE),"")</f>
        <v>балл</v>
      </c>
      <c r="O2678" s="23" t="str">
        <f>IFERROR(VLOOKUP(N2678,'Единицы измерения'!A:B,2,0),"")</f>
        <v>422ad51a-63b6-11ec-84cc-00505695a409</v>
      </c>
      <c r="P2678" s="31">
        <v>0</v>
      </c>
      <c r="Q2678" s="31"/>
      <c r="R2678" s="44" t="s">
        <v>6596</v>
      </c>
      <c r="S2678" s="32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1" t="s">
        <v>6555</v>
      </c>
      <c r="B2679" s="42">
        <v>2123019326</v>
      </c>
      <c r="C2679" s="29" t="s">
        <v>6582</v>
      </c>
      <c r="D2679" s="43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9"/>
      <c r="I2679" s="43" t="s">
        <v>474</v>
      </c>
      <c r="J2679" s="29" t="s">
        <v>6563</v>
      </c>
      <c r="K2679" s="24" t="s">
        <v>6604</v>
      </c>
      <c r="L2679" s="29" t="s">
        <v>2588</v>
      </c>
      <c r="M2679" s="23" t="str">
        <f>IFERROR(VLOOKUP(L2679,Показатели!G:H,2,0),"")</f>
        <v>80364326-22ec-11ed-9c28-005056958e11</v>
      </c>
      <c r="N2679" s="25" t="str">
        <f>IFERROR(VLOOKUP(Шаблон!L2679,Списки!$A$2:$B$236,2,FALSE),"")</f>
        <v>КОЕ/см^3</v>
      </c>
      <c r="O2679" s="23" t="str">
        <f>IFERROR(VLOOKUP(N2679,'Единицы измерения'!A:B,2,0),"")</f>
        <v>3f17228e-63b6-11ec-84cc-00505695a409</v>
      </c>
      <c r="P2679" s="31">
        <v>0</v>
      </c>
      <c r="Q2679" s="31"/>
      <c r="R2679" s="44" t="s">
        <v>6597</v>
      </c>
      <c r="S2679" s="32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1" t="s">
        <v>6555</v>
      </c>
      <c r="B2680" s="42">
        <v>2123019326</v>
      </c>
      <c r="C2680" s="29" t="s">
        <v>6582</v>
      </c>
      <c r="D2680" s="43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9"/>
      <c r="I2680" s="43" t="s">
        <v>474</v>
      </c>
      <c r="J2680" s="29" t="s">
        <v>6563</v>
      </c>
      <c r="K2680" s="24" t="s">
        <v>6604</v>
      </c>
      <c r="L2680" s="29" t="s">
        <v>2602</v>
      </c>
      <c r="M2680" s="23" t="str">
        <f>IFERROR(VLOOKUP(L2680,Показатели!G:H,2,0),"")</f>
        <v>6f2e2ad4-67a9-11ec-9e76-00505695a409</v>
      </c>
      <c r="N2680" s="25" t="str">
        <f>IFERROR(VLOOKUP(Шаблон!L2680,Списки!$A$2:$B$236,2,FALSE),"")</f>
        <v>КОЕ/100см^3</v>
      </c>
      <c r="O2680" s="23" t="str">
        <f>IFERROR(VLOOKUP(N2680,'Единицы измерения'!A:B,2,0),"")</f>
        <v>402b8a3e-63b6-11ec-84cc-00505695a409</v>
      </c>
      <c r="P2680" s="31">
        <v>0</v>
      </c>
      <c r="Q2680" s="31"/>
      <c r="R2680" s="44" t="s">
        <v>6598</v>
      </c>
      <c r="S2680" s="32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1" t="s">
        <v>6555</v>
      </c>
      <c r="B2681" s="42">
        <v>2123019326</v>
      </c>
      <c r="C2681" s="29" t="s">
        <v>6582</v>
      </c>
      <c r="D2681" s="43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9"/>
      <c r="I2681" s="43" t="s">
        <v>474</v>
      </c>
      <c r="J2681" s="29" t="s">
        <v>6563</v>
      </c>
      <c r="K2681" s="24" t="s">
        <v>6604</v>
      </c>
      <c r="L2681" s="29" t="s">
        <v>2624</v>
      </c>
      <c r="M2681" s="23" t="str">
        <f>IFERROR(VLOOKUP(L2681,Показатели!G:H,2,0),"")</f>
        <v>47e5cfe8-1174-11ed-84e0-005056958e11</v>
      </c>
      <c r="N2681" s="25" t="str">
        <f>IFERROR(VLOOKUP(Шаблон!L2681,Списки!$A$2:$B$236,2,FALSE),"")</f>
        <v>КОЕ/100см^3</v>
      </c>
      <c r="O2681" s="23" t="str">
        <f>IFERROR(VLOOKUP(N2681,'Единицы измерения'!A:B,2,0),"")</f>
        <v>402b8a3e-63b6-11ec-84cc-00505695a409</v>
      </c>
      <c r="P2681" s="31">
        <v>0</v>
      </c>
      <c r="Q2681" s="31"/>
      <c r="R2681" s="44" t="s">
        <v>6598</v>
      </c>
      <c r="S2681" s="32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1" t="s">
        <v>6555</v>
      </c>
      <c r="B2682" s="42">
        <v>2123019326</v>
      </c>
      <c r="C2682" s="29" t="s">
        <v>6582</v>
      </c>
      <c r="D2682" s="43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9"/>
      <c r="I2682" s="43" t="s">
        <v>474</v>
      </c>
      <c r="J2682" s="29" t="s">
        <v>6563</v>
      </c>
      <c r="K2682" s="24" t="s">
        <v>6604</v>
      </c>
      <c r="L2682" s="29" t="s">
        <v>2289</v>
      </c>
      <c r="M2682" s="23" t="str">
        <f>IFERROR(VLOOKUP(L2682,Показатели!G:H,2,0),"")</f>
        <v>ad488eee-8646-11eb-9796-0200c6dd82e6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1">
        <v>0</v>
      </c>
      <c r="Q2682" s="31"/>
      <c r="R2682" s="44" t="s">
        <v>6598</v>
      </c>
      <c r="S2682" s="32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1" t="s">
        <v>6555</v>
      </c>
      <c r="B2683" s="42">
        <v>2123019326</v>
      </c>
      <c r="C2683" s="29" t="s">
        <v>6582</v>
      </c>
      <c r="D2683" s="43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9"/>
      <c r="I2683" s="43" t="s">
        <v>474</v>
      </c>
      <c r="J2683" s="29" t="s">
        <v>6563</v>
      </c>
      <c r="K2683" s="24" t="s">
        <v>6604</v>
      </c>
      <c r="L2683" s="29" t="s">
        <v>2647</v>
      </c>
      <c r="M2683" s="23" t="str">
        <f>IFERROR(VLOOKUP(L2683,Показатели!G:H,2,0),"")</f>
        <v>a2e6af26-8646-11eb-9796-0200c6dd82e6</v>
      </c>
      <c r="N2683" s="25" t="str">
        <f>IFERROR(VLOOKUP(Шаблон!L2683,Списки!$A$2:$B$236,2,FALSE),"")</f>
        <v>мг/л</v>
      </c>
      <c r="O2683" s="23" t="str">
        <f>IFERROR(VLOOKUP(N2683,'Единицы измерения'!A:B,2,0),"")</f>
        <v>398e5cb0-63b6-11ec-84cc-00505695a409</v>
      </c>
      <c r="P2683" s="31">
        <v>0.6</v>
      </c>
      <c r="Q2683" s="31">
        <v>0.15</v>
      </c>
      <c r="R2683" s="29" t="s">
        <v>6599</v>
      </c>
      <c r="S2683" s="32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89.25" x14ac:dyDescent="0.25">
      <c r="A2684" s="41" t="s">
        <v>6555</v>
      </c>
      <c r="B2684" s="42">
        <v>2123019326</v>
      </c>
      <c r="C2684" s="29" t="s">
        <v>6592</v>
      </c>
      <c r="D2684" s="43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9"/>
      <c r="I2684" s="43" t="s">
        <v>474</v>
      </c>
      <c r="J2684" s="29" t="s">
        <v>6574</v>
      </c>
      <c r="K2684" s="24" t="s">
        <v>6605</v>
      </c>
      <c r="L2684" s="29" t="s">
        <v>2217</v>
      </c>
      <c r="M2684" s="23" t="str">
        <f>IFERROR(VLOOKUP(L2684,Показатели!G:H,2,0),"")</f>
        <v>aeb0c77e-8646-11eb-9796-0200c6dd82e6</v>
      </c>
      <c r="N2684" s="25" t="str">
        <f>IFERROR(VLOOKUP(Шаблон!L2684,Списки!$A$2:$B$236,2,FALSE),"")</f>
        <v>градус цветности</v>
      </c>
      <c r="O2684" s="23" t="str">
        <f>IFERROR(VLOOKUP(N2684,'Единицы измерения'!A:B,2,0),"")</f>
        <v>4c6af712-63b6-11ec-84cc-00505695a409</v>
      </c>
      <c r="P2684" s="31">
        <v>5</v>
      </c>
      <c r="Q2684" s="31">
        <v>1.5</v>
      </c>
      <c r="R2684" s="44" t="s">
        <v>6558</v>
      </c>
      <c r="S2684" s="32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89.25" x14ac:dyDescent="0.25">
      <c r="A2685" s="41" t="s">
        <v>6555</v>
      </c>
      <c r="B2685" s="42">
        <v>2123019326</v>
      </c>
      <c r="C2685" s="29" t="s">
        <v>6592</v>
      </c>
      <c r="D2685" s="43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9"/>
      <c r="I2685" s="43" t="s">
        <v>474</v>
      </c>
      <c r="J2685" s="29" t="s">
        <v>6574</v>
      </c>
      <c r="K2685" s="24" t="s">
        <v>6605</v>
      </c>
      <c r="L2685" s="29" t="s">
        <v>2341</v>
      </c>
      <c r="M2685" s="23" t="str">
        <f>IFERROR(VLOOKUP(L2685,Показатели!G:H,2,0),"")</f>
        <v>a0a95056-8646-11eb-9796-0200c6dd82e6</v>
      </c>
      <c r="N2685" s="25" t="str">
        <f>IFERROR(VLOOKUP(Шаблон!L2685,Списки!$A$2:$B$236,2,FALSE),"")</f>
        <v>мг/л</v>
      </c>
      <c r="O2685" s="23" t="str">
        <f>IFERROR(VLOOKUP(N2685,'Единицы измерения'!A:B,2,0),"")</f>
        <v>398e5cb0-63b6-11ec-84cc-00505695a409</v>
      </c>
      <c r="P2685" s="31">
        <v>0</v>
      </c>
      <c r="Q2685" s="31"/>
      <c r="R2685" s="44" t="s">
        <v>6595</v>
      </c>
      <c r="S2685" s="32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1" t="s">
        <v>6555</v>
      </c>
      <c r="B2686" s="42">
        <v>2123019326</v>
      </c>
      <c r="C2686" s="29" t="s">
        <v>6592</v>
      </c>
      <c r="D2686" s="43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9"/>
      <c r="I2686" s="43" t="s">
        <v>474</v>
      </c>
      <c r="J2686" s="29" t="s">
        <v>6574</v>
      </c>
      <c r="K2686" s="24" t="s">
        <v>6605</v>
      </c>
      <c r="L2686" s="29" t="s">
        <v>2237</v>
      </c>
      <c r="M2686" s="23" t="str">
        <f>IFERROR(VLOOKUP(L2686,Показатели!G:H,2,0),"")</f>
        <v>b13d6092-8646-11eb-9796-0200c6dd82e6</v>
      </c>
      <c r="N2686" s="25" t="str">
        <f>IFERROR(VLOOKUP(Шаблон!L2686,Списки!$A$2:$B$236,2,FALSE),"")</f>
        <v>балл</v>
      </c>
      <c r="O2686" s="23" t="str">
        <f>IFERROR(VLOOKUP(N2686,'Единицы измерения'!A:B,2,0),"")</f>
        <v>422ad51a-63b6-11ec-84cc-00505695a409</v>
      </c>
      <c r="P2686" s="31">
        <v>0</v>
      </c>
      <c r="Q2686" s="31"/>
      <c r="R2686" s="44" t="s">
        <v>6596</v>
      </c>
      <c r="S2686" s="32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1" t="s">
        <v>6555</v>
      </c>
      <c r="B2687" s="42">
        <v>2123019326</v>
      </c>
      <c r="C2687" s="29" t="s">
        <v>6592</v>
      </c>
      <c r="D2687" s="43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9"/>
      <c r="I2687" s="43" t="s">
        <v>474</v>
      </c>
      <c r="J2687" s="29" t="s">
        <v>6574</v>
      </c>
      <c r="K2687" s="24" t="s">
        <v>6605</v>
      </c>
      <c r="L2687" s="29" t="s">
        <v>2375</v>
      </c>
      <c r="M2687" s="23" t="str">
        <f>IFERROR(VLOOKUP(L2687,Показатели!G:H,2,0),"")</f>
        <v>b0328074-8646-11eb-9796-0200c6dd82e6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1">
        <v>0</v>
      </c>
      <c r="Q2687" s="31"/>
      <c r="R2687" s="44" t="s">
        <v>6596</v>
      </c>
      <c r="S2687" s="32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1" t="s">
        <v>6555</v>
      </c>
      <c r="B2688" s="42">
        <v>2123019326</v>
      </c>
      <c r="C2688" s="29" t="s">
        <v>6592</v>
      </c>
      <c r="D2688" s="43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9"/>
      <c r="I2688" s="43" t="s">
        <v>474</v>
      </c>
      <c r="J2688" s="29" t="s">
        <v>6574</v>
      </c>
      <c r="K2688" s="24" t="s">
        <v>6605</v>
      </c>
      <c r="L2688" s="29" t="s">
        <v>2588</v>
      </c>
      <c r="M2688" s="23" t="str">
        <f>IFERROR(VLOOKUP(L2688,Показатели!G:H,2,0),"")</f>
        <v>80364326-22ec-11ed-9c28-005056958e11</v>
      </c>
      <c r="N2688" s="25" t="str">
        <f>IFERROR(VLOOKUP(Шаблон!L2688,Списки!$A$2:$B$236,2,FALSE),"")</f>
        <v>КОЕ/см^3</v>
      </c>
      <c r="O2688" s="23" t="str">
        <f>IFERROR(VLOOKUP(N2688,'Единицы измерения'!A:B,2,0),"")</f>
        <v>3f17228e-63b6-11ec-84cc-00505695a409</v>
      </c>
      <c r="P2688" s="31">
        <v>0</v>
      </c>
      <c r="Q2688" s="31"/>
      <c r="R2688" s="44" t="s">
        <v>6597</v>
      </c>
      <c r="S2688" s="32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1" t="s">
        <v>6555</v>
      </c>
      <c r="B2689" s="42">
        <v>2123019326</v>
      </c>
      <c r="C2689" s="29" t="s">
        <v>6592</v>
      </c>
      <c r="D2689" s="43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9"/>
      <c r="I2689" s="43" t="s">
        <v>474</v>
      </c>
      <c r="J2689" s="29" t="s">
        <v>6574</v>
      </c>
      <c r="K2689" s="24" t="s">
        <v>6605</v>
      </c>
      <c r="L2689" s="29" t="s">
        <v>2602</v>
      </c>
      <c r="M2689" s="23" t="str">
        <f>IFERROR(VLOOKUP(L2689,Показатели!G:H,2,0),"")</f>
        <v>6f2e2ad4-67a9-11ec-9e76-00505695a409</v>
      </c>
      <c r="N2689" s="25" t="str">
        <f>IFERROR(VLOOKUP(Шаблон!L2689,Списки!$A$2:$B$236,2,FALSE),"")</f>
        <v>КОЕ/100см^3</v>
      </c>
      <c r="O2689" s="23" t="str">
        <f>IFERROR(VLOOKUP(N2689,'Единицы измерения'!A:B,2,0),"")</f>
        <v>402b8a3e-63b6-11ec-84cc-00505695a409</v>
      </c>
      <c r="P2689" s="31">
        <v>0</v>
      </c>
      <c r="Q2689" s="31"/>
      <c r="R2689" s="44" t="s">
        <v>6598</v>
      </c>
      <c r="S2689" s="32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1" t="s">
        <v>6555</v>
      </c>
      <c r="B2690" s="42">
        <v>2123019326</v>
      </c>
      <c r="C2690" s="29" t="s">
        <v>6592</v>
      </c>
      <c r="D2690" s="43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9"/>
      <c r="I2690" s="43" t="s">
        <v>474</v>
      </c>
      <c r="J2690" s="29" t="s">
        <v>6574</v>
      </c>
      <c r="K2690" s="24" t="s">
        <v>6605</v>
      </c>
      <c r="L2690" s="29" t="s">
        <v>2624</v>
      </c>
      <c r="M2690" s="23" t="str">
        <f>IFERROR(VLOOKUP(L2690,Показатели!G:H,2,0),"")</f>
        <v>47e5cfe8-1174-11ed-84e0-005056958e11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1">
        <v>0</v>
      </c>
      <c r="Q2690" s="31"/>
      <c r="R2690" s="44" t="s">
        <v>6598</v>
      </c>
      <c r="S2690" s="32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1" t="s">
        <v>6555</v>
      </c>
      <c r="B2691" s="42">
        <v>2123019326</v>
      </c>
      <c r="C2691" s="29" t="s">
        <v>6592</v>
      </c>
      <c r="D2691" s="43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9"/>
      <c r="I2691" s="43" t="s">
        <v>474</v>
      </c>
      <c r="J2691" s="29" t="s">
        <v>6574</v>
      </c>
      <c r="K2691" s="24" t="s">
        <v>6605</v>
      </c>
      <c r="L2691" s="29" t="s">
        <v>2289</v>
      </c>
      <c r="M2691" s="23" t="str">
        <f>IFERROR(VLOOKUP(L2691,Показатели!G:H,2,0),"")</f>
        <v>ad488eee-8646-11eb-9796-0200c6dd82e6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1">
        <v>0</v>
      </c>
      <c r="Q2691" s="31"/>
      <c r="R2691" s="44" t="s">
        <v>6598</v>
      </c>
      <c r="S2691" s="32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1" t="s">
        <v>6555</v>
      </c>
      <c r="B2692" s="42">
        <v>2123019326</v>
      </c>
      <c r="C2692" s="29" t="s">
        <v>6592</v>
      </c>
      <c r="D2692" s="43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9"/>
      <c r="I2692" s="43" t="s">
        <v>474</v>
      </c>
      <c r="J2692" s="29" t="s">
        <v>6574</v>
      </c>
      <c r="K2692" s="24" t="s">
        <v>6605</v>
      </c>
      <c r="L2692" s="29" t="s">
        <v>2647</v>
      </c>
      <c r="M2692" s="23" t="str">
        <f>IFERROR(VLOOKUP(L2692,Показатели!G:H,2,0),"")</f>
        <v>a2e6af26-8646-11eb-9796-0200c6dd82e6</v>
      </c>
      <c r="N2692" s="25" t="str">
        <f>IFERROR(VLOOKUP(Шаблон!L2692,Списки!$A$2:$B$236,2,FALSE),"")</f>
        <v>мг/л</v>
      </c>
      <c r="O2692" s="23" t="str">
        <f>IFERROR(VLOOKUP(N2692,'Единицы измерения'!A:B,2,0),"")</f>
        <v>398e5cb0-63b6-11ec-84cc-00505695a409</v>
      </c>
      <c r="P2692" s="31">
        <v>0.25</v>
      </c>
      <c r="Q2692" s="31">
        <v>0.08</v>
      </c>
      <c r="R2692" s="29" t="s">
        <v>6599</v>
      </c>
      <c r="S2692" s="32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1" t="s">
        <v>6555</v>
      </c>
      <c r="B2693" s="42">
        <v>2123019326</v>
      </c>
      <c r="C2693" s="29" t="s">
        <v>6593</v>
      </c>
      <c r="D2693" s="43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9"/>
      <c r="I2693" s="43" t="s">
        <v>474</v>
      </c>
      <c r="J2693" s="29" t="s">
        <v>6575</v>
      </c>
      <c r="K2693" s="24" t="s">
        <v>6605</v>
      </c>
      <c r="L2693" s="29" t="s">
        <v>2217</v>
      </c>
      <c r="M2693" s="23" t="str">
        <f>IFERROR(VLOOKUP(L2693,Показатели!G:H,2,0),"")</f>
        <v>aeb0c77e-8646-11eb-9796-0200c6dd82e6</v>
      </c>
      <c r="N2693" s="25" t="str">
        <f>IFERROR(VLOOKUP(Шаблон!L2693,Списки!$A$2:$B$236,2,FALSE),"")</f>
        <v>градус цветности</v>
      </c>
      <c r="O2693" s="23" t="str">
        <f>IFERROR(VLOOKUP(N2693,'Единицы измерения'!A:B,2,0),"")</f>
        <v>4c6af712-63b6-11ec-84cc-00505695a409</v>
      </c>
      <c r="P2693" s="31">
        <v>5</v>
      </c>
      <c r="Q2693" s="31">
        <v>1.5</v>
      </c>
      <c r="R2693" s="44" t="s">
        <v>6558</v>
      </c>
      <c r="S2693" s="32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1" t="s">
        <v>6555</v>
      </c>
      <c r="B2694" s="42">
        <v>2123019326</v>
      </c>
      <c r="C2694" s="29" t="s">
        <v>6593</v>
      </c>
      <c r="D2694" s="43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9"/>
      <c r="I2694" s="43" t="s">
        <v>474</v>
      </c>
      <c r="J2694" s="29" t="s">
        <v>6575</v>
      </c>
      <c r="K2694" s="24" t="s">
        <v>6605</v>
      </c>
      <c r="L2694" s="29" t="s">
        <v>2341</v>
      </c>
      <c r="M2694" s="23" t="str">
        <f>IFERROR(VLOOKUP(L2694,Показатели!G:H,2,0),"")</f>
        <v>a0a95056-8646-11eb-9796-0200c6dd82e6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1">
        <v>0</v>
      </c>
      <c r="Q2694" s="31"/>
      <c r="R2694" s="44" t="s">
        <v>6595</v>
      </c>
      <c r="S2694" s="32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1" t="s">
        <v>6555</v>
      </c>
      <c r="B2695" s="42">
        <v>2123019326</v>
      </c>
      <c r="C2695" s="29" t="s">
        <v>6593</v>
      </c>
      <c r="D2695" s="43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9"/>
      <c r="I2695" s="43" t="s">
        <v>474</v>
      </c>
      <c r="J2695" s="29" t="s">
        <v>6575</v>
      </c>
      <c r="K2695" s="24" t="s">
        <v>6605</v>
      </c>
      <c r="L2695" s="29" t="s">
        <v>2237</v>
      </c>
      <c r="M2695" s="23" t="str">
        <f>IFERROR(VLOOKUP(L2695,Показатели!G:H,2,0),"")</f>
        <v>b13d6092-8646-11eb-9796-0200c6dd82e6</v>
      </c>
      <c r="N2695" s="25" t="str">
        <f>IFERROR(VLOOKUP(Шаблон!L2695,Списки!$A$2:$B$236,2,FALSE),"")</f>
        <v>балл</v>
      </c>
      <c r="O2695" s="23" t="str">
        <f>IFERROR(VLOOKUP(N2695,'Единицы измерения'!A:B,2,0),"")</f>
        <v>422ad51a-63b6-11ec-84cc-00505695a409</v>
      </c>
      <c r="P2695" s="31">
        <v>0</v>
      </c>
      <c r="Q2695" s="31"/>
      <c r="R2695" s="44" t="s">
        <v>6596</v>
      </c>
      <c r="S2695" s="32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1" t="s">
        <v>6555</v>
      </c>
      <c r="B2696" s="42">
        <v>2123019326</v>
      </c>
      <c r="C2696" s="29" t="s">
        <v>6593</v>
      </c>
      <c r="D2696" s="43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9"/>
      <c r="I2696" s="43" t="s">
        <v>474</v>
      </c>
      <c r="J2696" s="29" t="s">
        <v>6575</v>
      </c>
      <c r="K2696" s="24" t="s">
        <v>6605</v>
      </c>
      <c r="L2696" s="29" t="s">
        <v>2375</v>
      </c>
      <c r="M2696" s="23" t="str">
        <f>IFERROR(VLOOKUP(L2696,Показатели!G:H,2,0),"")</f>
        <v>b0328074-8646-11eb-9796-0200c6dd82e6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1">
        <v>0</v>
      </c>
      <c r="Q2696" s="31"/>
      <c r="R2696" s="44" t="s">
        <v>6596</v>
      </c>
      <c r="S2696" s="32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1" t="s">
        <v>6555</v>
      </c>
      <c r="B2697" s="42">
        <v>2123019326</v>
      </c>
      <c r="C2697" s="29" t="s">
        <v>6593</v>
      </c>
      <c r="D2697" s="43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9"/>
      <c r="I2697" s="43" t="s">
        <v>474</v>
      </c>
      <c r="J2697" s="29" t="s">
        <v>6575</v>
      </c>
      <c r="K2697" s="24" t="s">
        <v>6605</v>
      </c>
      <c r="L2697" s="29" t="s">
        <v>2588</v>
      </c>
      <c r="M2697" s="23" t="str">
        <f>IFERROR(VLOOKUP(L2697,Показатели!G:H,2,0),"")</f>
        <v>80364326-22ec-11ed-9c28-005056958e11</v>
      </c>
      <c r="N2697" s="25" t="str">
        <f>IFERROR(VLOOKUP(Шаблон!L2697,Списки!$A$2:$B$236,2,FALSE),"")</f>
        <v>КОЕ/см^3</v>
      </c>
      <c r="O2697" s="23" t="str">
        <f>IFERROR(VLOOKUP(N2697,'Единицы измерения'!A:B,2,0),"")</f>
        <v>3f17228e-63b6-11ec-84cc-00505695a409</v>
      </c>
      <c r="P2697" s="31">
        <v>1</v>
      </c>
      <c r="Q2697" s="31"/>
      <c r="R2697" s="44" t="s">
        <v>6597</v>
      </c>
      <c r="S2697" s="32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1" t="s">
        <v>6555</v>
      </c>
      <c r="B2698" s="42">
        <v>2123019326</v>
      </c>
      <c r="C2698" s="29" t="s">
        <v>6593</v>
      </c>
      <c r="D2698" s="43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9"/>
      <c r="I2698" s="43" t="s">
        <v>474</v>
      </c>
      <c r="J2698" s="29" t="s">
        <v>6575</v>
      </c>
      <c r="K2698" s="24" t="s">
        <v>6605</v>
      </c>
      <c r="L2698" s="29" t="s">
        <v>2602</v>
      </c>
      <c r="M2698" s="23" t="str">
        <f>IFERROR(VLOOKUP(L2698,Показатели!G:H,2,0),"")</f>
        <v>6f2e2ad4-67a9-11ec-9e76-00505695a409</v>
      </c>
      <c r="N2698" s="25" t="str">
        <f>IFERROR(VLOOKUP(Шаблон!L2698,Списки!$A$2:$B$236,2,FALSE),"")</f>
        <v>КОЕ/100см^3</v>
      </c>
      <c r="O2698" s="23" t="str">
        <f>IFERROR(VLOOKUP(N2698,'Единицы измерения'!A:B,2,0),"")</f>
        <v>402b8a3e-63b6-11ec-84cc-00505695a409</v>
      </c>
      <c r="P2698" s="31">
        <v>0</v>
      </c>
      <c r="Q2698" s="31"/>
      <c r="R2698" s="44" t="s">
        <v>6598</v>
      </c>
      <c r="S2698" s="32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1" t="s">
        <v>6555</v>
      </c>
      <c r="B2699" s="42">
        <v>2123019326</v>
      </c>
      <c r="C2699" s="29" t="s">
        <v>6593</v>
      </c>
      <c r="D2699" s="43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9"/>
      <c r="I2699" s="43" t="s">
        <v>474</v>
      </c>
      <c r="J2699" s="29" t="s">
        <v>6575</v>
      </c>
      <c r="K2699" s="24" t="s">
        <v>6605</v>
      </c>
      <c r="L2699" s="29" t="s">
        <v>2624</v>
      </c>
      <c r="M2699" s="23" t="str">
        <f>IFERROR(VLOOKUP(L2699,Показатели!G:H,2,0),"")</f>
        <v>47e5cfe8-1174-11ed-84e0-005056958e11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1">
        <v>0</v>
      </c>
      <c r="Q2699" s="31"/>
      <c r="R2699" s="44" t="s">
        <v>6598</v>
      </c>
      <c r="S2699" s="32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1" t="s">
        <v>6555</v>
      </c>
      <c r="B2700" s="42">
        <v>2123019326</v>
      </c>
      <c r="C2700" s="29" t="s">
        <v>6593</v>
      </c>
      <c r="D2700" s="43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9"/>
      <c r="I2700" s="43" t="s">
        <v>474</v>
      </c>
      <c r="J2700" s="29" t="s">
        <v>6575</v>
      </c>
      <c r="K2700" s="24" t="s">
        <v>6605</v>
      </c>
      <c r="L2700" s="29" t="s">
        <v>2289</v>
      </c>
      <c r="M2700" s="23" t="str">
        <f>IFERROR(VLOOKUP(L2700,Показатели!G:H,2,0),"")</f>
        <v>ad488eee-8646-11eb-9796-0200c6dd82e6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1">
        <v>0</v>
      </c>
      <c r="Q2700" s="31"/>
      <c r="R2700" s="44" t="s">
        <v>6598</v>
      </c>
      <c r="S2700" s="32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1" t="s">
        <v>6555</v>
      </c>
      <c r="B2701" s="42">
        <v>2123019326</v>
      </c>
      <c r="C2701" s="29" t="s">
        <v>6593</v>
      </c>
      <c r="D2701" s="43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9"/>
      <c r="I2701" s="43" t="s">
        <v>474</v>
      </c>
      <c r="J2701" s="29" t="s">
        <v>6575</v>
      </c>
      <c r="K2701" s="24" t="s">
        <v>6605</v>
      </c>
      <c r="L2701" s="29" t="s">
        <v>2647</v>
      </c>
      <c r="M2701" s="23" t="str">
        <f>IFERROR(VLOOKUP(L2701,Показатели!G:H,2,0),"")</f>
        <v>a2e6af26-8646-11eb-9796-0200c6dd82e6</v>
      </c>
      <c r="N2701" s="25" t="str">
        <f>IFERROR(VLOOKUP(Шаблон!L2701,Списки!$A$2:$B$236,2,FALSE),"")</f>
        <v>мг/л</v>
      </c>
      <c r="O2701" s="23" t="str">
        <f>IFERROR(VLOOKUP(N2701,'Единицы измерения'!A:B,2,0),"")</f>
        <v>398e5cb0-63b6-11ec-84cc-00505695a409</v>
      </c>
      <c r="P2701" s="31">
        <v>0</v>
      </c>
      <c r="Q2701" s="31"/>
      <c r="R2701" s="29" t="s">
        <v>6599</v>
      </c>
      <c r="S2701" s="32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1" t="s">
        <v>6555</v>
      </c>
      <c r="B2702" s="42">
        <v>2123019326</v>
      </c>
      <c r="C2702" s="29" t="s">
        <v>6594</v>
      </c>
      <c r="D2702" s="43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9"/>
      <c r="I2702" s="43" t="s">
        <v>474</v>
      </c>
      <c r="J2702" s="29" t="s">
        <v>6576</v>
      </c>
      <c r="K2702" s="24" t="s">
        <v>6605</v>
      </c>
      <c r="L2702" s="29" t="s">
        <v>2217</v>
      </c>
      <c r="M2702" s="23" t="str">
        <f>IFERROR(VLOOKUP(L2702,Показатели!G:H,2,0),"")</f>
        <v>aeb0c77e-8646-11eb-9796-0200c6dd82e6</v>
      </c>
      <c r="N2702" s="25" t="str">
        <f>IFERROR(VLOOKUP(Шаблон!L2702,Списки!$A$2:$B$236,2,FALSE),"")</f>
        <v>градус цветности</v>
      </c>
      <c r="O2702" s="23" t="str">
        <f>IFERROR(VLOOKUP(N2702,'Единицы измерения'!A:B,2,0),"")</f>
        <v>4c6af712-63b6-11ec-84cc-00505695a409</v>
      </c>
      <c r="P2702" s="31">
        <v>5</v>
      </c>
      <c r="Q2702" s="31">
        <v>1.5</v>
      </c>
      <c r="R2702" s="44" t="s">
        <v>6558</v>
      </c>
      <c r="S2702" s="32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1" t="s">
        <v>6555</v>
      </c>
      <c r="B2703" s="42">
        <v>2123019326</v>
      </c>
      <c r="C2703" s="29" t="s">
        <v>6594</v>
      </c>
      <c r="D2703" s="43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9"/>
      <c r="I2703" s="43" t="s">
        <v>474</v>
      </c>
      <c r="J2703" s="29" t="s">
        <v>6576</v>
      </c>
      <c r="K2703" s="24" t="s">
        <v>6605</v>
      </c>
      <c r="L2703" s="29" t="s">
        <v>2341</v>
      </c>
      <c r="M2703" s="23" t="str">
        <f>IFERROR(VLOOKUP(L2703,Показатели!G:H,2,0),"")</f>
        <v>a0a95056-8646-11eb-9796-0200c6dd82e6</v>
      </c>
      <c r="N2703" s="25" t="str">
        <f>IFERROR(VLOOKUP(Шаблон!L2703,Списки!$A$2:$B$236,2,FALSE),"")</f>
        <v>мг/л</v>
      </c>
      <c r="O2703" s="23" t="str">
        <f>IFERROR(VLOOKUP(N2703,'Единицы измерения'!A:B,2,0),"")</f>
        <v>398e5cb0-63b6-11ec-84cc-00505695a409</v>
      </c>
      <c r="P2703" s="31">
        <v>0</v>
      </c>
      <c r="Q2703" s="31"/>
      <c r="R2703" s="44" t="s">
        <v>6595</v>
      </c>
      <c r="S2703" s="32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1" t="s">
        <v>6555</v>
      </c>
      <c r="B2704" s="42">
        <v>2123019326</v>
      </c>
      <c r="C2704" s="29" t="s">
        <v>6594</v>
      </c>
      <c r="D2704" s="43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9"/>
      <c r="I2704" s="43" t="s">
        <v>474</v>
      </c>
      <c r="J2704" s="29" t="s">
        <v>6576</v>
      </c>
      <c r="K2704" s="24" t="s">
        <v>6605</v>
      </c>
      <c r="L2704" s="29" t="s">
        <v>2237</v>
      </c>
      <c r="M2704" s="23" t="str">
        <f>IFERROR(VLOOKUP(L2704,Показатели!G:H,2,0),"")</f>
        <v>b13d6092-8646-11eb-9796-0200c6dd82e6</v>
      </c>
      <c r="N2704" s="25" t="str">
        <f>IFERROR(VLOOKUP(Шаблон!L2704,Списки!$A$2:$B$236,2,FALSE),"")</f>
        <v>балл</v>
      </c>
      <c r="O2704" s="23" t="str">
        <f>IFERROR(VLOOKUP(N2704,'Единицы измерения'!A:B,2,0),"")</f>
        <v>422ad51a-63b6-11ec-84cc-00505695a409</v>
      </c>
      <c r="P2704" s="31">
        <v>0</v>
      </c>
      <c r="Q2704" s="31"/>
      <c r="R2704" s="44" t="s">
        <v>6596</v>
      </c>
      <c r="S2704" s="32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1" t="s">
        <v>6555</v>
      </c>
      <c r="B2705" s="42">
        <v>2123019326</v>
      </c>
      <c r="C2705" s="29" t="s">
        <v>6594</v>
      </c>
      <c r="D2705" s="43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9"/>
      <c r="I2705" s="43" t="s">
        <v>474</v>
      </c>
      <c r="J2705" s="29" t="s">
        <v>6576</v>
      </c>
      <c r="K2705" s="24" t="s">
        <v>6605</v>
      </c>
      <c r="L2705" s="29" t="s">
        <v>2375</v>
      </c>
      <c r="M2705" s="23" t="str">
        <f>IFERROR(VLOOKUP(L2705,Показатели!G:H,2,0),"")</f>
        <v>b0328074-8646-11eb-9796-0200c6dd82e6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1">
        <v>0</v>
      </c>
      <c r="Q2705" s="31"/>
      <c r="R2705" s="44" t="s">
        <v>6596</v>
      </c>
      <c r="S2705" s="32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1" t="s">
        <v>6555</v>
      </c>
      <c r="B2706" s="42">
        <v>2123019326</v>
      </c>
      <c r="C2706" s="29" t="s">
        <v>6594</v>
      </c>
      <c r="D2706" s="43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9"/>
      <c r="I2706" s="43" t="s">
        <v>474</v>
      </c>
      <c r="J2706" s="29" t="s">
        <v>6576</v>
      </c>
      <c r="K2706" s="24" t="s">
        <v>6605</v>
      </c>
      <c r="L2706" s="29" t="s">
        <v>2588</v>
      </c>
      <c r="M2706" s="23" t="str">
        <f>IFERROR(VLOOKUP(L2706,Показатели!G:H,2,0),"")</f>
        <v>80364326-22ec-11ed-9c28-005056958e11</v>
      </c>
      <c r="N2706" s="25" t="str">
        <f>IFERROR(VLOOKUP(Шаблон!L2706,Списки!$A$2:$B$236,2,FALSE),"")</f>
        <v>КОЕ/см^3</v>
      </c>
      <c r="O2706" s="23" t="str">
        <f>IFERROR(VLOOKUP(N2706,'Единицы измерения'!A:B,2,0),"")</f>
        <v>3f17228e-63b6-11ec-84cc-00505695a409</v>
      </c>
      <c r="P2706" s="31">
        <v>1</v>
      </c>
      <c r="Q2706" s="31"/>
      <c r="R2706" s="44" t="s">
        <v>6597</v>
      </c>
      <c r="S2706" s="32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1" t="s">
        <v>6555</v>
      </c>
      <c r="B2707" s="42">
        <v>2123019326</v>
      </c>
      <c r="C2707" s="29" t="s">
        <v>6594</v>
      </c>
      <c r="D2707" s="43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9"/>
      <c r="I2707" s="43" t="s">
        <v>474</v>
      </c>
      <c r="J2707" s="29" t="s">
        <v>6576</v>
      </c>
      <c r="K2707" s="24" t="s">
        <v>6605</v>
      </c>
      <c r="L2707" s="29" t="s">
        <v>2602</v>
      </c>
      <c r="M2707" s="23" t="str">
        <f>IFERROR(VLOOKUP(L2707,Показатели!G:H,2,0),"")</f>
        <v>6f2e2ad4-67a9-11ec-9e76-00505695a409</v>
      </c>
      <c r="N2707" s="25" t="str">
        <f>IFERROR(VLOOKUP(Шаблон!L2707,Списки!$A$2:$B$236,2,FALSE),"")</f>
        <v>КОЕ/100см^3</v>
      </c>
      <c r="O2707" s="23" t="str">
        <f>IFERROR(VLOOKUP(N2707,'Единицы измерения'!A:B,2,0),"")</f>
        <v>402b8a3e-63b6-11ec-84cc-00505695a409</v>
      </c>
      <c r="P2707" s="31">
        <v>0</v>
      </c>
      <c r="Q2707" s="31"/>
      <c r="R2707" s="44" t="s">
        <v>6598</v>
      </c>
      <c r="S2707" s="32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1" t="s">
        <v>6555</v>
      </c>
      <c r="B2708" s="42">
        <v>2123019326</v>
      </c>
      <c r="C2708" s="29" t="s">
        <v>6594</v>
      </c>
      <c r="D2708" s="43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9"/>
      <c r="I2708" s="43" t="s">
        <v>474</v>
      </c>
      <c r="J2708" s="29" t="s">
        <v>6576</v>
      </c>
      <c r="K2708" s="24" t="s">
        <v>6605</v>
      </c>
      <c r="L2708" s="29" t="s">
        <v>2624</v>
      </c>
      <c r="M2708" s="23" t="str">
        <f>IFERROR(VLOOKUP(L2708,Показатели!G:H,2,0),"")</f>
        <v>47e5cfe8-1174-11ed-84e0-005056958e11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1">
        <v>0</v>
      </c>
      <c r="Q2708" s="31"/>
      <c r="R2708" s="44" t="s">
        <v>6598</v>
      </c>
      <c r="S2708" s="32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1" t="s">
        <v>6555</v>
      </c>
      <c r="B2709" s="42">
        <v>2123019326</v>
      </c>
      <c r="C2709" s="29" t="s">
        <v>6594</v>
      </c>
      <c r="D2709" s="43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9"/>
      <c r="I2709" s="43" t="s">
        <v>474</v>
      </c>
      <c r="J2709" s="29" t="s">
        <v>6576</v>
      </c>
      <c r="K2709" s="24" t="s">
        <v>6605</v>
      </c>
      <c r="L2709" s="29" t="s">
        <v>2289</v>
      </c>
      <c r="M2709" s="23" t="str">
        <f>IFERROR(VLOOKUP(L2709,Показатели!G:H,2,0),"")</f>
        <v>ad488eee-8646-11eb-9796-0200c6dd82e6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1">
        <v>0</v>
      </c>
      <c r="Q2709" s="31"/>
      <c r="R2709" s="44" t="s">
        <v>6598</v>
      </c>
      <c r="S2709" s="32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89.25" x14ac:dyDescent="0.25">
      <c r="A2710" s="41" t="s">
        <v>6555</v>
      </c>
      <c r="B2710" s="42">
        <v>2123019326</v>
      </c>
      <c r="C2710" s="29" t="s">
        <v>6594</v>
      </c>
      <c r="D2710" s="43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9"/>
      <c r="I2710" s="43" t="s">
        <v>474</v>
      </c>
      <c r="J2710" s="29" t="s">
        <v>6576</v>
      </c>
      <c r="K2710" s="24" t="s">
        <v>6605</v>
      </c>
      <c r="L2710" s="29" t="s">
        <v>2647</v>
      </c>
      <c r="M2710" s="23" t="str">
        <f>IFERROR(VLOOKUP(L2710,Показатели!G:H,2,0),"")</f>
        <v>a2e6af26-8646-11eb-9796-0200c6dd82e6</v>
      </c>
      <c r="N2710" s="25" t="str">
        <f>IFERROR(VLOOKUP(Шаблон!L2710,Списки!$A$2:$B$236,2,FALSE),"")</f>
        <v>мг/л</v>
      </c>
      <c r="O2710" s="23" t="str">
        <f>IFERROR(VLOOKUP(N2710,'Единицы измерения'!A:B,2,0),"")</f>
        <v>398e5cb0-63b6-11ec-84cc-00505695a409</v>
      </c>
      <c r="P2710" s="31">
        <v>0</v>
      </c>
      <c r="Q2710" s="31"/>
      <c r="R2710" s="29" t="s">
        <v>6599</v>
      </c>
      <c r="S2710" s="32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1" t="s">
        <v>6555</v>
      </c>
      <c r="B2711" s="42">
        <v>2123019326</v>
      </c>
      <c r="C2711" s="29" t="s">
        <v>6581</v>
      </c>
      <c r="D2711" s="43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9"/>
      <c r="I2711" s="43" t="s">
        <v>474</v>
      </c>
      <c r="J2711" s="29" t="s">
        <v>6562</v>
      </c>
      <c r="K2711" s="24" t="s">
        <v>6605</v>
      </c>
      <c r="L2711" s="29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1">
        <v>5</v>
      </c>
      <c r="Q2711" s="31">
        <v>1.5</v>
      </c>
      <c r="R2711" s="44" t="s">
        <v>6558</v>
      </c>
      <c r="S2711" s="32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1" t="s">
        <v>6555</v>
      </c>
      <c r="B2712" s="42">
        <v>2123019326</v>
      </c>
      <c r="C2712" s="29" t="s">
        <v>6581</v>
      </c>
      <c r="D2712" s="43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9"/>
      <c r="I2712" s="43" t="s">
        <v>474</v>
      </c>
      <c r="J2712" s="29" t="s">
        <v>6562</v>
      </c>
      <c r="K2712" s="24" t="s">
        <v>6605</v>
      </c>
      <c r="L2712" s="29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1">
        <v>0</v>
      </c>
      <c r="Q2712" s="31"/>
      <c r="R2712" s="44" t="s">
        <v>6595</v>
      </c>
      <c r="S2712" s="32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1" t="s">
        <v>6555</v>
      </c>
      <c r="B2713" s="42">
        <v>2123019326</v>
      </c>
      <c r="C2713" s="29" t="s">
        <v>6581</v>
      </c>
      <c r="D2713" s="43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9"/>
      <c r="I2713" s="43" t="s">
        <v>474</v>
      </c>
      <c r="J2713" s="29" t="s">
        <v>6562</v>
      </c>
      <c r="K2713" s="24" t="s">
        <v>6605</v>
      </c>
      <c r="L2713" s="29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1">
        <v>0</v>
      </c>
      <c r="Q2713" s="31"/>
      <c r="R2713" s="44" t="s">
        <v>6596</v>
      </c>
      <c r="S2713" s="32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1" t="s">
        <v>6555</v>
      </c>
      <c r="B2714" s="42">
        <v>2123019326</v>
      </c>
      <c r="C2714" s="29" t="s">
        <v>6581</v>
      </c>
      <c r="D2714" s="43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9"/>
      <c r="I2714" s="43" t="s">
        <v>474</v>
      </c>
      <c r="J2714" s="29" t="s">
        <v>6562</v>
      </c>
      <c r="K2714" s="24" t="s">
        <v>6605</v>
      </c>
      <c r="L2714" s="29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1">
        <v>0</v>
      </c>
      <c r="Q2714" s="31"/>
      <c r="R2714" s="44" t="s">
        <v>6596</v>
      </c>
      <c r="S2714" s="32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1" t="s">
        <v>6555</v>
      </c>
      <c r="B2715" s="42">
        <v>2123019326</v>
      </c>
      <c r="C2715" s="29" t="s">
        <v>6581</v>
      </c>
      <c r="D2715" s="43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9"/>
      <c r="I2715" s="43" t="s">
        <v>474</v>
      </c>
      <c r="J2715" s="29" t="s">
        <v>6562</v>
      </c>
      <c r="K2715" s="24" t="s">
        <v>6605</v>
      </c>
      <c r="L2715" s="29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1">
        <v>0</v>
      </c>
      <c r="Q2715" s="31"/>
      <c r="R2715" s="44" t="s">
        <v>6597</v>
      </c>
      <c r="S2715" s="32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1" t="s">
        <v>6555</v>
      </c>
      <c r="B2716" s="42">
        <v>2123019326</v>
      </c>
      <c r="C2716" s="29" t="s">
        <v>6581</v>
      </c>
      <c r="D2716" s="43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9"/>
      <c r="I2716" s="43" t="s">
        <v>474</v>
      </c>
      <c r="J2716" s="29" t="s">
        <v>6562</v>
      </c>
      <c r="K2716" s="24" t="s">
        <v>6605</v>
      </c>
      <c r="L2716" s="29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1">
        <v>0</v>
      </c>
      <c r="Q2716" s="31"/>
      <c r="R2716" s="44" t="s">
        <v>6598</v>
      </c>
      <c r="S2716" s="32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1" t="s">
        <v>6555</v>
      </c>
      <c r="B2717" s="42">
        <v>2123019326</v>
      </c>
      <c r="C2717" s="29" t="s">
        <v>6581</v>
      </c>
      <c r="D2717" s="43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9"/>
      <c r="I2717" s="43" t="s">
        <v>474</v>
      </c>
      <c r="J2717" s="29" t="s">
        <v>6562</v>
      </c>
      <c r="K2717" s="24" t="s">
        <v>6605</v>
      </c>
      <c r="L2717" s="29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1">
        <v>0</v>
      </c>
      <c r="Q2717" s="31"/>
      <c r="R2717" s="44" t="s">
        <v>6598</v>
      </c>
      <c r="S2717" s="32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1" t="s">
        <v>6555</v>
      </c>
      <c r="B2718" s="42">
        <v>2123019326</v>
      </c>
      <c r="C2718" s="29" t="s">
        <v>6581</v>
      </c>
      <c r="D2718" s="43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9"/>
      <c r="I2718" s="43" t="s">
        <v>474</v>
      </c>
      <c r="J2718" s="29" t="s">
        <v>6562</v>
      </c>
      <c r="K2718" s="24" t="s">
        <v>6605</v>
      </c>
      <c r="L2718" s="29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1">
        <v>0</v>
      </c>
      <c r="Q2718" s="31"/>
      <c r="R2718" s="44" t="s">
        <v>6598</v>
      </c>
      <c r="S2718" s="32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1" t="s">
        <v>6555</v>
      </c>
      <c r="B2719" s="42">
        <v>2123019326</v>
      </c>
      <c r="C2719" s="29" t="s">
        <v>6582</v>
      </c>
      <c r="D2719" s="43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9"/>
      <c r="I2719" s="43" t="s">
        <v>474</v>
      </c>
      <c r="J2719" s="29" t="s">
        <v>6563</v>
      </c>
      <c r="K2719" s="24" t="s">
        <v>6605</v>
      </c>
      <c r="L2719" s="29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1">
        <v>5</v>
      </c>
      <c r="Q2719" s="31">
        <v>1.5</v>
      </c>
      <c r="R2719" s="44" t="s">
        <v>6558</v>
      </c>
      <c r="S2719" s="32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1" t="s">
        <v>6555</v>
      </c>
      <c r="B2720" s="42">
        <v>2123019326</v>
      </c>
      <c r="C2720" s="29" t="s">
        <v>6582</v>
      </c>
      <c r="D2720" s="43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9"/>
      <c r="I2720" s="43" t="s">
        <v>474</v>
      </c>
      <c r="J2720" s="29" t="s">
        <v>6563</v>
      </c>
      <c r="K2720" s="24" t="s">
        <v>6605</v>
      </c>
      <c r="L2720" s="29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1">
        <v>0</v>
      </c>
      <c r="Q2720" s="31"/>
      <c r="R2720" s="44" t="s">
        <v>6595</v>
      </c>
      <c r="S2720" s="32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1" t="s">
        <v>6555</v>
      </c>
      <c r="B2721" s="42">
        <v>2123019326</v>
      </c>
      <c r="C2721" s="29" t="s">
        <v>6582</v>
      </c>
      <c r="D2721" s="43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9"/>
      <c r="I2721" s="43" t="s">
        <v>474</v>
      </c>
      <c r="J2721" s="29" t="s">
        <v>6563</v>
      </c>
      <c r="K2721" s="24" t="s">
        <v>6605</v>
      </c>
      <c r="L2721" s="29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1">
        <v>0</v>
      </c>
      <c r="Q2721" s="31"/>
      <c r="R2721" s="44" t="s">
        <v>6596</v>
      </c>
      <c r="S2721" s="32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1" t="s">
        <v>6555</v>
      </c>
      <c r="B2722" s="42">
        <v>2123019326</v>
      </c>
      <c r="C2722" s="29" t="s">
        <v>6582</v>
      </c>
      <c r="D2722" s="43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9"/>
      <c r="I2722" s="43" t="s">
        <v>474</v>
      </c>
      <c r="J2722" s="29" t="s">
        <v>6563</v>
      </c>
      <c r="K2722" s="24" t="s">
        <v>6605</v>
      </c>
      <c r="L2722" s="29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1">
        <v>0</v>
      </c>
      <c r="Q2722" s="31"/>
      <c r="R2722" s="44" t="s">
        <v>6596</v>
      </c>
      <c r="S2722" s="32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1" t="s">
        <v>6555</v>
      </c>
      <c r="B2723" s="42">
        <v>2123019326</v>
      </c>
      <c r="C2723" s="29" t="s">
        <v>6582</v>
      </c>
      <c r="D2723" s="43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9"/>
      <c r="I2723" s="43" t="s">
        <v>474</v>
      </c>
      <c r="J2723" s="29" t="s">
        <v>6563</v>
      </c>
      <c r="K2723" s="24" t="s">
        <v>6605</v>
      </c>
      <c r="L2723" s="29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1">
        <v>0</v>
      </c>
      <c r="Q2723" s="31"/>
      <c r="R2723" s="44" t="s">
        <v>6597</v>
      </c>
      <c r="S2723" s="32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1" t="s">
        <v>6555</v>
      </c>
      <c r="B2724" s="42">
        <v>2123019326</v>
      </c>
      <c r="C2724" s="29" t="s">
        <v>6582</v>
      </c>
      <c r="D2724" s="43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9"/>
      <c r="I2724" s="43" t="s">
        <v>474</v>
      </c>
      <c r="J2724" s="29" t="s">
        <v>6563</v>
      </c>
      <c r="K2724" s="24" t="s">
        <v>6605</v>
      </c>
      <c r="L2724" s="29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1">
        <v>0</v>
      </c>
      <c r="Q2724" s="31"/>
      <c r="R2724" s="44" t="s">
        <v>6598</v>
      </c>
      <c r="S2724" s="32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1" t="s">
        <v>6555</v>
      </c>
      <c r="B2725" s="42">
        <v>2123019326</v>
      </c>
      <c r="C2725" s="29" t="s">
        <v>6582</v>
      </c>
      <c r="D2725" s="43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9"/>
      <c r="I2725" s="43" t="s">
        <v>474</v>
      </c>
      <c r="J2725" s="29" t="s">
        <v>6563</v>
      </c>
      <c r="K2725" s="24" t="s">
        <v>6605</v>
      </c>
      <c r="L2725" s="29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1">
        <v>0</v>
      </c>
      <c r="Q2725" s="31"/>
      <c r="R2725" s="44" t="s">
        <v>6598</v>
      </c>
      <c r="S2725" s="32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1" t="s">
        <v>6555</v>
      </c>
      <c r="B2726" s="42">
        <v>2123019326</v>
      </c>
      <c r="C2726" s="29" t="s">
        <v>6582</v>
      </c>
      <c r="D2726" s="43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9"/>
      <c r="I2726" s="43" t="s">
        <v>474</v>
      </c>
      <c r="J2726" s="29" t="s">
        <v>6563</v>
      </c>
      <c r="K2726" s="24" t="s">
        <v>6605</v>
      </c>
      <c r="L2726" s="29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1">
        <v>0</v>
      </c>
      <c r="Q2726" s="31"/>
      <c r="R2726" s="44" t="s">
        <v>6598</v>
      </c>
      <c r="S2726" s="32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1" t="s">
        <v>6555</v>
      </c>
      <c r="B2727" s="42">
        <v>2123019326</v>
      </c>
      <c r="C2727" s="29" t="s">
        <v>6582</v>
      </c>
      <c r="D2727" s="43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9"/>
      <c r="I2727" s="43" t="s">
        <v>474</v>
      </c>
      <c r="J2727" s="29" t="s">
        <v>6563</v>
      </c>
      <c r="K2727" s="24" t="s">
        <v>6605</v>
      </c>
      <c r="L2727" s="29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1">
        <v>0.61</v>
      </c>
      <c r="Q2727" s="31">
        <v>0.15</v>
      </c>
      <c r="R2727" s="29" t="s">
        <v>6599</v>
      </c>
      <c r="S2727" s="32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89.25" x14ac:dyDescent="0.25">
      <c r="A2728" s="41" t="s">
        <v>6555</v>
      </c>
      <c r="B2728" s="42">
        <v>2123019326</v>
      </c>
      <c r="C2728" s="21" t="s">
        <v>6578</v>
      </c>
      <c r="D2728" s="43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9"/>
      <c r="I2728" s="43" t="s">
        <v>474</v>
      </c>
      <c r="J2728" s="21" t="s">
        <v>6559</v>
      </c>
      <c r="K2728" s="24" t="s">
        <v>6606</v>
      </c>
      <c r="L2728" s="29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1">
        <v>5</v>
      </c>
      <c r="Q2728" s="31">
        <v>1.5</v>
      </c>
      <c r="R2728" s="44" t="s">
        <v>6558</v>
      </c>
      <c r="S2728" s="32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89.25" x14ac:dyDescent="0.25">
      <c r="A2729" s="41" t="s">
        <v>6555</v>
      </c>
      <c r="B2729" s="42">
        <v>2123019326</v>
      </c>
      <c r="C2729" s="29" t="s">
        <v>6578</v>
      </c>
      <c r="D2729" s="43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9"/>
      <c r="I2729" s="43" t="s">
        <v>474</v>
      </c>
      <c r="J2729" s="21" t="s">
        <v>6559</v>
      </c>
      <c r="K2729" s="24" t="s">
        <v>6606</v>
      </c>
      <c r="L2729" s="29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1">
        <v>0</v>
      </c>
      <c r="Q2729" s="31"/>
      <c r="R2729" s="44" t="s">
        <v>6595</v>
      </c>
      <c r="S2729" s="32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89.25" x14ac:dyDescent="0.25">
      <c r="A2730" s="41" t="s">
        <v>6555</v>
      </c>
      <c r="B2730" s="42">
        <v>2123019326</v>
      </c>
      <c r="C2730" s="29" t="s">
        <v>6578</v>
      </c>
      <c r="D2730" s="43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9"/>
      <c r="I2730" s="43" t="s">
        <v>474</v>
      </c>
      <c r="J2730" s="21" t="s">
        <v>6559</v>
      </c>
      <c r="K2730" s="24" t="s">
        <v>6606</v>
      </c>
      <c r="L2730" s="29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1">
        <v>0</v>
      </c>
      <c r="Q2730" s="31"/>
      <c r="R2730" s="44" t="s">
        <v>6596</v>
      </c>
      <c r="S2730" s="32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89.25" x14ac:dyDescent="0.25">
      <c r="A2731" s="41" t="s">
        <v>6555</v>
      </c>
      <c r="B2731" s="42">
        <v>2123019326</v>
      </c>
      <c r="C2731" s="29" t="s">
        <v>6578</v>
      </c>
      <c r="D2731" s="43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9"/>
      <c r="I2731" s="43" t="s">
        <v>474</v>
      </c>
      <c r="J2731" s="29" t="s">
        <v>6559</v>
      </c>
      <c r="K2731" s="24" t="s">
        <v>6606</v>
      </c>
      <c r="L2731" s="29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1">
        <v>0</v>
      </c>
      <c r="Q2731" s="31"/>
      <c r="R2731" s="44" t="s">
        <v>6596</v>
      </c>
      <c r="S2731" s="32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89.25" x14ac:dyDescent="0.25">
      <c r="A2732" s="41" t="s">
        <v>6555</v>
      </c>
      <c r="B2732" s="42">
        <v>2123019326</v>
      </c>
      <c r="C2732" s="29" t="s">
        <v>6578</v>
      </c>
      <c r="D2732" s="43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9"/>
      <c r="I2732" s="43" t="s">
        <v>474</v>
      </c>
      <c r="J2732" s="29" t="s">
        <v>6559</v>
      </c>
      <c r="K2732" s="24" t="s">
        <v>6606</v>
      </c>
      <c r="L2732" s="29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1">
        <v>0</v>
      </c>
      <c r="Q2732" s="31"/>
      <c r="R2732" s="44" t="s">
        <v>6597</v>
      </c>
      <c r="S2732" s="32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89.25" x14ac:dyDescent="0.25">
      <c r="A2733" s="41" t="s">
        <v>6555</v>
      </c>
      <c r="B2733" s="42">
        <v>2123019326</v>
      </c>
      <c r="C2733" s="29" t="s">
        <v>6578</v>
      </c>
      <c r="D2733" s="43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9"/>
      <c r="I2733" s="43" t="s">
        <v>474</v>
      </c>
      <c r="J2733" s="29" t="s">
        <v>6559</v>
      </c>
      <c r="K2733" s="24" t="s">
        <v>6606</v>
      </c>
      <c r="L2733" s="29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1">
        <v>0</v>
      </c>
      <c r="Q2733" s="31"/>
      <c r="R2733" s="44" t="s">
        <v>6598</v>
      </c>
      <c r="S2733" s="32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89.25" x14ac:dyDescent="0.25">
      <c r="A2734" s="41" t="s">
        <v>6555</v>
      </c>
      <c r="B2734" s="42">
        <v>2123019326</v>
      </c>
      <c r="C2734" s="29" t="s">
        <v>6578</v>
      </c>
      <c r="D2734" s="43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9"/>
      <c r="I2734" s="43" t="s">
        <v>474</v>
      </c>
      <c r="J2734" s="29" t="s">
        <v>6559</v>
      </c>
      <c r="K2734" s="24" t="s">
        <v>6606</v>
      </c>
      <c r="L2734" s="29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1">
        <v>0</v>
      </c>
      <c r="Q2734" s="31"/>
      <c r="R2734" s="44" t="s">
        <v>6598</v>
      </c>
      <c r="S2734" s="32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89.25" x14ac:dyDescent="0.25">
      <c r="A2735" s="41" t="s">
        <v>6555</v>
      </c>
      <c r="B2735" s="42">
        <v>2123019326</v>
      </c>
      <c r="C2735" s="29" t="s">
        <v>6578</v>
      </c>
      <c r="D2735" s="43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9"/>
      <c r="I2735" s="43" t="s">
        <v>474</v>
      </c>
      <c r="J2735" s="29" t="s">
        <v>6559</v>
      </c>
      <c r="K2735" s="24" t="s">
        <v>6606</v>
      </c>
      <c r="L2735" s="29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1">
        <v>0</v>
      </c>
      <c r="Q2735" s="31"/>
      <c r="R2735" s="44" t="s">
        <v>6598</v>
      </c>
      <c r="S2735" s="32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1" t="s">
        <v>6555</v>
      </c>
      <c r="B2736" s="42">
        <v>2123019326</v>
      </c>
      <c r="C2736" s="29" t="s">
        <v>6578</v>
      </c>
      <c r="D2736" s="43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9"/>
      <c r="I2736" s="43" t="s">
        <v>474</v>
      </c>
      <c r="J2736" s="29" t="s">
        <v>6559</v>
      </c>
      <c r="K2736" s="24" t="s">
        <v>6606</v>
      </c>
      <c r="L2736" s="29" t="s">
        <v>2647</v>
      </c>
      <c r="M2736" s="23" t="str">
        <f>IFERROR(VLOOKUP(L2736,Показатели!G:H,2,0),"")</f>
        <v>a2e6af26-8646-11eb-9796-0200c6dd82e6</v>
      </c>
      <c r="N2736" s="25" t="str">
        <f>IFERROR(VLOOKUP(Шаблон!L2736,Списки!$A$2:$B$236,2,FALSE),"")</f>
        <v>мг/л</v>
      </c>
      <c r="O2736" s="23" t="str">
        <f>IFERROR(VLOOKUP(N2736,'Единицы измерения'!A:B,2,0),"")</f>
        <v>398e5cb0-63b6-11ec-84cc-00505695a409</v>
      </c>
      <c r="P2736" s="31">
        <v>0.24</v>
      </c>
      <c r="Q2736" s="31">
        <v>7.0000000000000007E-2</v>
      </c>
      <c r="R2736" s="29" t="s">
        <v>6599</v>
      </c>
      <c r="S2736" s="32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1" t="s">
        <v>6555</v>
      </c>
      <c r="B2737" s="42">
        <v>2123019326</v>
      </c>
      <c r="C2737" s="29" t="s">
        <v>6579</v>
      </c>
      <c r="D2737" s="43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9"/>
      <c r="I2737" s="43" t="s">
        <v>474</v>
      </c>
      <c r="J2737" s="29" t="s">
        <v>6560</v>
      </c>
      <c r="K2737" s="24" t="s">
        <v>6606</v>
      </c>
      <c r="L2737" s="29" t="s">
        <v>2217</v>
      </c>
      <c r="M2737" s="23" t="str">
        <f>IFERROR(VLOOKUP(L2737,Показатели!G:H,2,0),"")</f>
        <v>aeb0c77e-8646-11eb-9796-0200c6dd82e6</v>
      </c>
      <c r="N2737" s="25" t="str">
        <f>IFERROR(VLOOKUP(Шаблон!L2737,Списки!$A$2:$B$236,2,FALSE),"")</f>
        <v>градус цветности</v>
      </c>
      <c r="O2737" s="23" t="str">
        <f>IFERROR(VLOOKUP(N2737,'Единицы измерения'!A:B,2,0),"")</f>
        <v>4c6af712-63b6-11ec-84cc-00505695a409</v>
      </c>
      <c r="P2737" s="31">
        <v>5</v>
      </c>
      <c r="Q2737" s="31">
        <v>1.5</v>
      </c>
      <c r="R2737" s="44" t="s">
        <v>6558</v>
      </c>
      <c r="S2737" s="32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1" t="s">
        <v>6555</v>
      </c>
      <c r="B2738" s="42">
        <v>2123019326</v>
      </c>
      <c r="C2738" s="29" t="s">
        <v>6579</v>
      </c>
      <c r="D2738" s="43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9"/>
      <c r="I2738" s="43" t="s">
        <v>474</v>
      </c>
      <c r="J2738" s="29" t="s">
        <v>6560</v>
      </c>
      <c r="K2738" s="24" t="s">
        <v>6606</v>
      </c>
      <c r="L2738" s="29" t="s">
        <v>2341</v>
      </c>
      <c r="M2738" s="23" t="str">
        <f>IFERROR(VLOOKUP(L2738,Показатели!G:H,2,0),"")</f>
        <v>a0a95056-8646-11eb-9796-0200c6dd82e6</v>
      </c>
      <c r="N2738" s="25" t="str">
        <f>IFERROR(VLOOKUP(Шаблон!L2738,Списки!$A$2:$B$236,2,FALSE),"")</f>
        <v>мг/л</v>
      </c>
      <c r="O2738" s="23" t="str">
        <f>IFERROR(VLOOKUP(N2738,'Единицы измерения'!A:B,2,0),"")</f>
        <v>398e5cb0-63b6-11ec-84cc-00505695a409</v>
      </c>
      <c r="P2738" s="31">
        <v>0</v>
      </c>
      <c r="Q2738" s="31"/>
      <c r="R2738" s="44" t="s">
        <v>6595</v>
      </c>
      <c r="S2738" s="32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1" t="s">
        <v>6555</v>
      </c>
      <c r="B2739" s="42">
        <v>2123019326</v>
      </c>
      <c r="C2739" s="29" t="s">
        <v>6579</v>
      </c>
      <c r="D2739" s="43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9"/>
      <c r="I2739" s="43" t="s">
        <v>474</v>
      </c>
      <c r="J2739" s="29" t="s">
        <v>6560</v>
      </c>
      <c r="K2739" s="24" t="s">
        <v>6606</v>
      </c>
      <c r="L2739" s="29" t="s">
        <v>2237</v>
      </c>
      <c r="M2739" s="23" t="str">
        <f>IFERROR(VLOOKUP(L2739,Показатели!G:H,2,0),"")</f>
        <v>b13d6092-8646-11eb-9796-0200c6dd82e6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1">
        <v>0</v>
      </c>
      <c r="Q2739" s="31"/>
      <c r="R2739" s="44" t="s">
        <v>6596</v>
      </c>
      <c r="S2739" s="32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1" t="s">
        <v>6555</v>
      </c>
      <c r="B2740" s="42">
        <v>2123019326</v>
      </c>
      <c r="C2740" s="29" t="s">
        <v>6579</v>
      </c>
      <c r="D2740" s="43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9"/>
      <c r="I2740" s="43" t="s">
        <v>474</v>
      </c>
      <c r="J2740" s="29" t="s">
        <v>6560</v>
      </c>
      <c r="K2740" s="24" t="s">
        <v>6606</v>
      </c>
      <c r="L2740" s="29" t="s">
        <v>2375</v>
      </c>
      <c r="M2740" s="23" t="str">
        <f>IFERROR(VLOOKUP(L2740,Показатели!G:H,2,0),"")</f>
        <v>b0328074-8646-11eb-9796-0200c6dd82e6</v>
      </c>
      <c r="N2740" s="25" t="str">
        <f>IFERROR(VLOOKUP(Шаблон!L2740,Списки!$A$2:$B$236,2,FALSE),"")</f>
        <v>балл</v>
      </c>
      <c r="O2740" s="23" t="str">
        <f>IFERROR(VLOOKUP(N2740,'Единицы измерения'!A:B,2,0),"")</f>
        <v>422ad51a-63b6-11ec-84cc-00505695a409</v>
      </c>
      <c r="P2740" s="31">
        <v>0</v>
      </c>
      <c r="Q2740" s="31"/>
      <c r="R2740" s="44" t="s">
        <v>6596</v>
      </c>
      <c r="S2740" s="32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1" t="s">
        <v>6555</v>
      </c>
      <c r="B2741" s="42">
        <v>2123019326</v>
      </c>
      <c r="C2741" s="29" t="s">
        <v>6579</v>
      </c>
      <c r="D2741" s="43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9"/>
      <c r="I2741" s="43" t="s">
        <v>474</v>
      </c>
      <c r="J2741" s="29" t="s">
        <v>6560</v>
      </c>
      <c r="K2741" s="24" t="s">
        <v>6606</v>
      </c>
      <c r="L2741" s="29" t="s">
        <v>2588</v>
      </c>
      <c r="M2741" s="23" t="str">
        <f>IFERROR(VLOOKUP(L2741,Показатели!G:H,2,0),"")</f>
        <v>80364326-22ec-11ed-9c28-005056958e11</v>
      </c>
      <c r="N2741" s="25" t="str">
        <f>IFERROR(VLOOKUP(Шаблон!L2741,Списки!$A$2:$B$236,2,FALSE),"")</f>
        <v>КОЕ/см^3</v>
      </c>
      <c r="O2741" s="23" t="str">
        <f>IFERROR(VLOOKUP(N2741,'Единицы измерения'!A:B,2,0),"")</f>
        <v>3f17228e-63b6-11ec-84cc-00505695a409</v>
      </c>
      <c r="P2741" s="31">
        <v>1</v>
      </c>
      <c r="Q2741" s="31"/>
      <c r="R2741" s="44" t="s">
        <v>6597</v>
      </c>
      <c r="S2741" s="32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1" t="s">
        <v>6555</v>
      </c>
      <c r="B2742" s="42">
        <v>2123019326</v>
      </c>
      <c r="C2742" s="29" t="s">
        <v>6579</v>
      </c>
      <c r="D2742" s="43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9"/>
      <c r="I2742" s="43" t="s">
        <v>474</v>
      </c>
      <c r="J2742" s="29" t="s">
        <v>6560</v>
      </c>
      <c r="K2742" s="24" t="s">
        <v>6606</v>
      </c>
      <c r="L2742" s="29" t="s">
        <v>2602</v>
      </c>
      <c r="M2742" s="23" t="str">
        <f>IFERROR(VLOOKUP(L2742,Показатели!G:H,2,0),"")</f>
        <v>6f2e2ad4-67a9-11ec-9e76-00505695a409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1">
        <v>0</v>
      </c>
      <c r="Q2742" s="31"/>
      <c r="R2742" s="44" t="s">
        <v>6598</v>
      </c>
      <c r="S2742" s="32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1" t="s">
        <v>6555</v>
      </c>
      <c r="B2743" s="42">
        <v>2123019326</v>
      </c>
      <c r="C2743" s="29" t="s">
        <v>6579</v>
      </c>
      <c r="D2743" s="43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9"/>
      <c r="I2743" s="43" t="s">
        <v>474</v>
      </c>
      <c r="J2743" s="29" t="s">
        <v>6560</v>
      </c>
      <c r="K2743" s="24" t="s">
        <v>6606</v>
      </c>
      <c r="L2743" s="29" t="s">
        <v>2624</v>
      </c>
      <c r="M2743" s="23" t="str">
        <f>IFERROR(VLOOKUP(L2743,Показатели!G:H,2,0),"")</f>
        <v>47e5cfe8-1174-11ed-84e0-005056958e11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1">
        <v>0</v>
      </c>
      <c r="Q2743" s="31"/>
      <c r="R2743" s="44" t="s">
        <v>6598</v>
      </c>
      <c r="S2743" s="32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1" t="s">
        <v>6555</v>
      </c>
      <c r="B2744" s="42">
        <v>2123019326</v>
      </c>
      <c r="C2744" s="29" t="s">
        <v>6579</v>
      </c>
      <c r="D2744" s="43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9"/>
      <c r="I2744" s="43" t="s">
        <v>474</v>
      </c>
      <c r="J2744" s="29" t="s">
        <v>6560</v>
      </c>
      <c r="K2744" s="24" t="s">
        <v>6606</v>
      </c>
      <c r="L2744" s="29" t="s">
        <v>2289</v>
      </c>
      <c r="M2744" s="23" t="str">
        <f>IFERROR(VLOOKUP(L2744,Показатели!G:H,2,0),"")</f>
        <v>ad488eee-8646-11eb-9796-0200c6dd82e6</v>
      </c>
      <c r="N2744" s="25" t="str">
        <f>IFERROR(VLOOKUP(Шаблон!L2744,Списки!$A$2:$B$236,2,FALSE),"")</f>
        <v>КОЕ/100см^3</v>
      </c>
      <c r="O2744" s="23" t="str">
        <f>IFERROR(VLOOKUP(N2744,'Единицы измерения'!A:B,2,0),"")</f>
        <v>402b8a3e-63b6-11ec-84cc-00505695a409</v>
      </c>
      <c r="P2744" s="31">
        <v>0</v>
      </c>
      <c r="Q2744" s="31"/>
      <c r="R2744" s="44" t="s">
        <v>6598</v>
      </c>
      <c r="S2744" s="32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1" t="s">
        <v>6555</v>
      </c>
      <c r="B2745" s="42">
        <v>2123019326</v>
      </c>
      <c r="C2745" s="29" t="s">
        <v>6579</v>
      </c>
      <c r="D2745" s="43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9"/>
      <c r="I2745" s="43" t="s">
        <v>474</v>
      </c>
      <c r="J2745" s="29" t="s">
        <v>6560</v>
      </c>
      <c r="K2745" s="24" t="s">
        <v>6606</v>
      </c>
      <c r="L2745" s="29" t="s">
        <v>2647</v>
      </c>
      <c r="M2745" s="23" t="str">
        <f>IFERROR(VLOOKUP(L2745,Показатели!G:H,2,0),"")</f>
        <v>a2e6af26-8646-11eb-9796-0200c6dd82e6</v>
      </c>
      <c r="N2745" s="25" t="str">
        <f>IFERROR(VLOOKUP(Шаблон!L2745,Списки!$A$2:$B$236,2,FALSE),"")</f>
        <v>мг/л</v>
      </c>
      <c r="O2745" s="23" t="str">
        <f>IFERROR(VLOOKUP(N2745,'Единицы измерения'!A:B,2,0),"")</f>
        <v>398e5cb0-63b6-11ec-84cc-00505695a409</v>
      </c>
      <c r="P2745" s="31">
        <v>0.11</v>
      </c>
      <c r="Q2745" s="31">
        <v>0.03</v>
      </c>
      <c r="R2745" s="29" t="s">
        <v>6599</v>
      </c>
      <c r="S2745" s="32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1" t="s">
        <v>6555</v>
      </c>
      <c r="B2746" s="42">
        <v>2123019326</v>
      </c>
      <c r="C2746" s="29" t="s">
        <v>6580</v>
      </c>
      <c r="D2746" s="43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9"/>
      <c r="I2746" s="43" t="s">
        <v>474</v>
      </c>
      <c r="J2746" s="29" t="s">
        <v>6561</v>
      </c>
      <c r="K2746" s="24" t="s">
        <v>6606</v>
      </c>
      <c r="L2746" s="29" t="s">
        <v>2217</v>
      </c>
      <c r="M2746" s="23" t="str">
        <f>IFERROR(VLOOKUP(L2746,Показатели!G:H,2,0),"")</f>
        <v>aeb0c77e-8646-11eb-9796-0200c6dd82e6</v>
      </c>
      <c r="N2746" s="25" t="str">
        <f>IFERROR(VLOOKUP(Шаблон!L2746,Списки!$A$2:$B$236,2,FALSE),"")</f>
        <v>градус цветности</v>
      </c>
      <c r="O2746" s="23" t="str">
        <f>IFERROR(VLOOKUP(N2746,'Единицы измерения'!A:B,2,0),"")</f>
        <v>4c6af712-63b6-11ec-84cc-00505695a409</v>
      </c>
      <c r="P2746" s="31">
        <v>5</v>
      </c>
      <c r="Q2746" s="31">
        <v>1.5</v>
      </c>
      <c r="R2746" s="44" t="s">
        <v>6558</v>
      </c>
      <c r="S2746" s="32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1" t="s">
        <v>6555</v>
      </c>
      <c r="B2747" s="42">
        <v>2123019326</v>
      </c>
      <c r="C2747" s="29" t="s">
        <v>6580</v>
      </c>
      <c r="D2747" s="43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9"/>
      <c r="I2747" s="43" t="s">
        <v>474</v>
      </c>
      <c r="J2747" s="29" t="s">
        <v>6561</v>
      </c>
      <c r="K2747" s="24" t="s">
        <v>6606</v>
      </c>
      <c r="L2747" s="29" t="s">
        <v>2341</v>
      </c>
      <c r="M2747" s="23" t="str">
        <f>IFERROR(VLOOKUP(L2747,Показатели!G:H,2,0),"")</f>
        <v>a0a95056-8646-11eb-9796-0200c6dd82e6</v>
      </c>
      <c r="N2747" s="25" t="str">
        <f>IFERROR(VLOOKUP(Шаблон!L2747,Списки!$A$2:$B$236,2,FALSE),"")</f>
        <v>мг/л</v>
      </c>
      <c r="O2747" s="23" t="str">
        <f>IFERROR(VLOOKUP(N2747,'Единицы измерения'!A:B,2,0),"")</f>
        <v>398e5cb0-63b6-11ec-84cc-00505695a409</v>
      </c>
      <c r="P2747" s="31">
        <v>0</v>
      </c>
      <c r="Q2747" s="31"/>
      <c r="R2747" s="44" t="s">
        <v>6595</v>
      </c>
      <c r="S2747" s="32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1" t="s">
        <v>6555</v>
      </c>
      <c r="B2748" s="42">
        <v>2123019326</v>
      </c>
      <c r="C2748" s="29" t="s">
        <v>6580</v>
      </c>
      <c r="D2748" s="43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9"/>
      <c r="I2748" s="43" t="s">
        <v>474</v>
      </c>
      <c r="J2748" s="29" t="s">
        <v>6561</v>
      </c>
      <c r="K2748" s="24" t="s">
        <v>6606</v>
      </c>
      <c r="L2748" s="29" t="s">
        <v>2237</v>
      </c>
      <c r="M2748" s="23" t="str">
        <f>IFERROR(VLOOKUP(L2748,Показатели!G:H,2,0),"")</f>
        <v>b13d6092-8646-11eb-9796-0200c6dd82e6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1">
        <v>0</v>
      </c>
      <c r="Q2748" s="31"/>
      <c r="R2748" s="44" t="s">
        <v>6596</v>
      </c>
      <c r="S2748" s="32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1" t="s">
        <v>6555</v>
      </c>
      <c r="B2749" s="42">
        <v>2123019326</v>
      </c>
      <c r="C2749" s="29" t="s">
        <v>6580</v>
      </c>
      <c r="D2749" s="43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9"/>
      <c r="I2749" s="43" t="s">
        <v>474</v>
      </c>
      <c r="J2749" s="29" t="s">
        <v>6561</v>
      </c>
      <c r="K2749" s="24" t="s">
        <v>6606</v>
      </c>
      <c r="L2749" s="29" t="s">
        <v>2375</v>
      </c>
      <c r="M2749" s="23" t="str">
        <f>IFERROR(VLOOKUP(L2749,Показатели!G:H,2,0),"")</f>
        <v>b0328074-8646-11eb-9796-0200c6dd82e6</v>
      </c>
      <c r="N2749" s="25" t="str">
        <f>IFERROR(VLOOKUP(Шаблон!L2749,Списки!$A$2:$B$236,2,FALSE),"")</f>
        <v>балл</v>
      </c>
      <c r="O2749" s="23" t="str">
        <f>IFERROR(VLOOKUP(N2749,'Единицы измерения'!A:B,2,0),"")</f>
        <v>422ad51a-63b6-11ec-84cc-00505695a409</v>
      </c>
      <c r="P2749" s="31">
        <v>0</v>
      </c>
      <c r="Q2749" s="31"/>
      <c r="R2749" s="44" t="s">
        <v>6596</v>
      </c>
      <c r="S2749" s="32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1" t="s">
        <v>6555</v>
      </c>
      <c r="B2750" s="42">
        <v>2123019326</v>
      </c>
      <c r="C2750" s="29" t="s">
        <v>6580</v>
      </c>
      <c r="D2750" s="43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9"/>
      <c r="I2750" s="43" t="s">
        <v>474</v>
      </c>
      <c r="J2750" s="29" t="s">
        <v>6561</v>
      </c>
      <c r="K2750" s="24" t="s">
        <v>6606</v>
      </c>
      <c r="L2750" s="29" t="s">
        <v>2588</v>
      </c>
      <c r="M2750" s="23" t="str">
        <f>IFERROR(VLOOKUP(L2750,Показатели!G:H,2,0),"")</f>
        <v>80364326-22ec-11ed-9c28-005056958e11</v>
      </c>
      <c r="N2750" s="25" t="str">
        <f>IFERROR(VLOOKUP(Шаблон!L2750,Списки!$A$2:$B$236,2,FALSE),"")</f>
        <v>КОЕ/см^3</v>
      </c>
      <c r="O2750" s="23" t="str">
        <f>IFERROR(VLOOKUP(N2750,'Единицы измерения'!A:B,2,0),"")</f>
        <v>3f17228e-63b6-11ec-84cc-00505695a409</v>
      </c>
      <c r="P2750" s="31">
        <v>0</v>
      </c>
      <c r="Q2750" s="31"/>
      <c r="R2750" s="44" t="s">
        <v>6597</v>
      </c>
      <c r="S2750" s="32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1" t="s">
        <v>6555</v>
      </c>
      <c r="B2751" s="42">
        <v>2123019326</v>
      </c>
      <c r="C2751" s="29" t="s">
        <v>6580</v>
      </c>
      <c r="D2751" s="43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9"/>
      <c r="I2751" s="43" t="s">
        <v>474</v>
      </c>
      <c r="J2751" s="29" t="s">
        <v>6561</v>
      </c>
      <c r="K2751" s="24" t="s">
        <v>6606</v>
      </c>
      <c r="L2751" s="29" t="s">
        <v>2602</v>
      </c>
      <c r="M2751" s="23" t="str">
        <f>IFERROR(VLOOKUP(L2751,Показатели!G:H,2,0),"")</f>
        <v>6f2e2ad4-67a9-11ec-9e76-00505695a409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1">
        <v>0</v>
      </c>
      <c r="Q2751" s="31"/>
      <c r="R2751" s="44" t="s">
        <v>6598</v>
      </c>
      <c r="S2751" s="32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1" t="s">
        <v>6555</v>
      </c>
      <c r="B2752" s="42">
        <v>2123019326</v>
      </c>
      <c r="C2752" s="29" t="s">
        <v>6580</v>
      </c>
      <c r="D2752" s="43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9"/>
      <c r="I2752" s="43" t="s">
        <v>474</v>
      </c>
      <c r="J2752" s="29" t="s">
        <v>6561</v>
      </c>
      <c r="K2752" s="24" t="s">
        <v>6606</v>
      </c>
      <c r="L2752" s="29" t="s">
        <v>2624</v>
      </c>
      <c r="M2752" s="23" t="str">
        <f>IFERROR(VLOOKUP(L2752,Показатели!G:H,2,0),"")</f>
        <v>47e5cfe8-1174-11ed-84e0-005056958e11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1">
        <v>0</v>
      </c>
      <c r="Q2752" s="31"/>
      <c r="R2752" s="44" t="s">
        <v>6598</v>
      </c>
      <c r="S2752" s="32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1" t="s">
        <v>6555</v>
      </c>
      <c r="B2753" s="42">
        <v>2123019326</v>
      </c>
      <c r="C2753" s="29" t="s">
        <v>6580</v>
      </c>
      <c r="D2753" s="43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9"/>
      <c r="I2753" s="43" t="s">
        <v>474</v>
      </c>
      <c r="J2753" s="29" t="s">
        <v>6561</v>
      </c>
      <c r="K2753" s="24" t="s">
        <v>6606</v>
      </c>
      <c r="L2753" s="29" t="s">
        <v>2289</v>
      </c>
      <c r="M2753" s="23" t="str">
        <f>IFERROR(VLOOKUP(L2753,Показатели!G:H,2,0),"")</f>
        <v>ad488eee-8646-11eb-9796-0200c6dd82e6</v>
      </c>
      <c r="N2753" s="25" t="str">
        <f>IFERROR(VLOOKUP(Шаблон!L2753,Списки!$A$2:$B$236,2,FALSE),"")</f>
        <v>КОЕ/100см^3</v>
      </c>
      <c r="O2753" s="23" t="str">
        <f>IFERROR(VLOOKUP(N2753,'Единицы измерения'!A:B,2,0),"")</f>
        <v>402b8a3e-63b6-11ec-84cc-00505695a409</v>
      </c>
      <c r="P2753" s="31">
        <v>0</v>
      </c>
      <c r="Q2753" s="31"/>
      <c r="R2753" s="44" t="s">
        <v>6598</v>
      </c>
      <c r="S2753" s="32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89.25" x14ac:dyDescent="0.25">
      <c r="A2754" s="41" t="s">
        <v>6555</v>
      </c>
      <c r="B2754" s="42">
        <v>2123019326</v>
      </c>
      <c r="C2754" s="29" t="s">
        <v>6580</v>
      </c>
      <c r="D2754" s="43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9"/>
      <c r="I2754" s="43" t="s">
        <v>474</v>
      </c>
      <c r="J2754" s="29" t="s">
        <v>6561</v>
      </c>
      <c r="K2754" s="24" t="s">
        <v>6606</v>
      </c>
      <c r="L2754" s="29" t="s">
        <v>2647</v>
      </c>
      <c r="M2754" s="23" t="str">
        <f>IFERROR(VLOOKUP(L2754,Показатели!G:H,2,0),"")</f>
        <v>a2e6af26-8646-11eb-9796-0200c6dd82e6</v>
      </c>
      <c r="N2754" s="25" t="str">
        <f>IFERROR(VLOOKUP(Шаблон!L2754,Списки!$A$2:$B$236,2,FALSE),"")</f>
        <v>мг/л</v>
      </c>
      <c r="O2754" s="23" t="str">
        <f>IFERROR(VLOOKUP(N2754,'Единицы измерения'!A:B,2,0),"")</f>
        <v>398e5cb0-63b6-11ec-84cc-00505695a409</v>
      </c>
      <c r="P2754" s="31">
        <v>0.16</v>
      </c>
      <c r="Q2754" s="31">
        <v>0.05</v>
      </c>
      <c r="R2754" s="29" t="s">
        <v>6599</v>
      </c>
      <c r="S2754" s="32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1" t="s">
        <v>6555</v>
      </c>
      <c r="B2755" s="42">
        <v>2123019326</v>
      </c>
      <c r="C2755" s="29" t="s">
        <v>6581</v>
      </c>
      <c r="D2755" s="43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9"/>
      <c r="I2755" s="43" t="s">
        <v>474</v>
      </c>
      <c r="J2755" s="29" t="s">
        <v>6562</v>
      </c>
      <c r="K2755" s="24" t="s">
        <v>6606</v>
      </c>
      <c r="L2755" s="29" t="s">
        <v>2217</v>
      </c>
      <c r="M2755" s="23" t="str">
        <f>IFERROR(VLOOKUP(L2755,Показатели!G:H,2,0),"")</f>
        <v>aeb0c77e-8646-11eb-9796-0200c6dd82e6</v>
      </c>
      <c r="N2755" s="25" t="str">
        <f>IFERROR(VLOOKUP(Шаблон!L2755,Списки!$A$2:$B$236,2,FALSE),"")</f>
        <v>градус цветности</v>
      </c>
      <c r="O2755" s="23" t="str">
        <f>IFERROR(VLOOKUP(N2755,'Единицы измерения'!A:B,2,0),"")</f>
        <v>4c6af712-63b6-11ec-84cc-00505695a409</v>
      </c>
      <c r="P2755" s="31">
        <v>5</v>
      </c>
      <c r="Q2755" s="31">
        <v>1.5</v>
      </c>
      <c r="R2755" s="44" t="s">
        <v>6558</v>
      </c>
      <c r="S2755" s="32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1" t="s">
        <v>6555</v>
      </c>
      <c r="B2756" s="42">
        <v>2123019326</v>
      </c>
      <c r="C2756" s="29" t="s">
        <v>6581</v>
      </c>
      <c r="D2756" s="43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9"/>
      <c r="I2756" s="43" t="s">
        <v>474</v>
      </c>
      <c r="J2756" s="29" t="s">
        <v>6562</v>
      </c>
      <c r="K2756" s="24" t="s">
        <v>6606</v>
      </c>
      <c r="L2756" s="29" t="s">
        <v>2341</v>
      </c>
      <c r="M2756" s="23" t="str">
        <f>IFERROR(VLOOKUP(L2756,Показатели!G:H,2,0),"")</f>
        <v>a0a95056-8646-11eb-9796-0200c6dd82e6</v>
      </c>
      <c r="N2756" s="25" t="str">
        <f>IFERROR(VLOOKUP(Шаблон!L2756,Списки!$A$2:$B$236,2,FALSE),"")</f>
        <v>мг/л</v>
      </c>
      <c r="O2756" s="23" t="str">
        <f>IFERROR(VLOOKUP(N2756,'Единицы измерения'!A:B,2,0),"")</f>
        <v>398e5cb0-63b6-11ec-84cc-00505695a409</v>
      </c>
      <c r="P2756" s="31">
        <v>0</v>
      </c>
      <c r="Q2756" s="31"/>
      <c r="R2756" s="44" t="s">
        <v>6595</v>
      </c>
      <c r="S2756" s="32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1" t="s">
        <v>6555</v>
      </c>
      <c r="B2757" s="42">
        <v>2123019326</v>
      </c>
      <c r="C2757" s="29" t="s">
        <v>6581</v>
      </c>
      <c r="D2757" s="43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9"/>
      <c r="I2757" s="43" t="s">
        <v>474</v>
      </c>
      <c r="J2757" s="29" t="s">
        <v>6562</v>
      </c>
      <c r="K2757" s="24" t="s">
        <v>6606</v>
      </c>
      <c r="L2757" s="29" t="s">
        <v>2237</v>
      </c>
      <c r="M2757" s="23" t="str">
        <f>IFERROR(VLOOKUP(L2757,Показатели!G:H,2,0),"")</f>
        <v>b13d6092-8646-11eb-9796-0200c6dd82e6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1">
        <v>0</v>
      </c>
      <c r="Q2757" s="31"/>
      <c r="R2757" s="44" t="s">
        <v>6596</v>
      </c>
      <c r="S2757" s="32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1" t="s">
        <v>6555</v>
      </c>
      <c r="B2758" s="42">
        <v>2123019326</v>
      </c>
      <c r="C2758" s="29" t="s">
        <v>6581</v>
      </c>
      <c r="D2758" s="43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9"/>
      <c r="I2758" s="43" t="s">
        <v>474</v>
      </c>
      <c r="J2758" s="29" t="s">
        <v>6562</v>
      </c>
      <c r="K2758" s="24" t="s">
        <v>6606</v>
      </c>
      <c r="L2758" s="29" t="s">
        <v>2375</v>
      </c>
      <c r="M2758" s="23" t="str">
        <f>IFERROR(VLOOKUP(L2758,Показатели!G:H,2,0),"")</f>
        <v>b0328074-8646-11eb-9796-0200c6dd82e6</v>
      </c>
      <c r="N2758" s="25" t="str">
        <f>IFERROR(VLOOKUP(Шаблон!L2758,Списки!$A$2:$B$236,2,FALSE),"")</f>
        <v>балл</v>
      </c>
      <c r="O2758" s="23" t="str">
        <f>IFERROR(VLOOKUP(N2758,'Единицы измерения'!A:B,2,0),"")</f>
        <v>422ad51a-63b6-11ec-84cc-00505695a409</v>
      </c>
      <c r="P2758" s="31">
        <v>0</v>
      </c>
      <c r="Q2758" s="31"/>
      <c r="R2758" s="44" t="s">
        <v>6596</v>
      </c>
      <c r="S2758" s="32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1" t="s">
        <v>6555</v>
      </c>
      <c r="B2759" s="42">
        <v>2123019326</v>
      </c>
      <c r="C2759" s="29" t="s">
        <v>6581</v>
      </c>
      <c r="D2759" s="43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9"/>
      <c r="I2759" s="43" t="s">
        <v>474</v>
      </c>
      <c r="J2759" s="29" t="s">
        <v>6562</v>
      </c>
      <c r="K2759" s="24" t="s">
        <v>6606</v>
      </c>
      <c r="L2759" s="29" t="s">
        <v>2588</v>
      </c>
      <c r="M2759" s="23" t="str">
        <f>IFERROR(VLOOKUP(L2759,Показатели!G:H,2,0),"")</f>
        <v>80364326-22ec-11ed-9c28-005056958e11</v>
      </c>
      <c r="N2759" s="25" t="str">
        <f>IFERROR(VLOOKUP(Шаблон!L2759,Списки!$A$2:$B$236,2,FALSE),"")</f>
        <v>КОЕ/см^3</v>
      </c>
      <c r="O2759" s="23" t="str">
        <f>IFERROR(VLOOKUP(N2759,'Единицы измерения'!A:B,2,0),"")</f>
        <v>3f17228e-63b6-11ec-84cc-00505695a409</v>
      </c>
      <c r="P2759" s="31">
        <v>0</v>
      </c>
      <c r="Q2759" s="31"/>
      <c r="R2759" s="44" t="s">
        <v>6597</v>
      </c>
      <c r="S2759" s="32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1" t="s">
        <v>6555</v>
      </c>
      <c r="B2760" s="42">
        <v>2123019326</v>
      </c>
      <c r="C2760" s="29" t="s">
        <v>6581</v>
      </c>
      <c r="D2760" s="43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9"/>
      <c r="I2760" s="43" t="s">
        <v>474</v>
      </c>
      <c r="J2760" s="29" t="s">
        <v>6562</v>
      </c>
      <c r="K2760" s="24" t="s">
        <v>6606</v>
      </c>
      <c r="L2760" s="29" t="s">
        <v>2602</v>
      </c>
      <c r="M2760" s="23" t="str">
        <f>IFERROR(VLOOKUP(L2760,Показатели!G:H,2,0),"")</f>
        <v>6f2e2ad4-67a9-11ec-9e76-00505695a409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1">
        <v>0</v>
      </c>
      <c r="Q2760" s="31"/>
      <c r="R2760" s="44" t="s">
        <v>6598</v>
      </c>
      <c r="S2760" s="32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1" t="s">
        <v>6555</v>
      </c>
      <c r="B2761" s="42">
        <v>2123019326</v>
      </c>
      <c r="C2761" s="29" t="s">
        <v>6581</v>
      </c>
      <c r="D2761" s="43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9"/>
      <c r="I2761" s="43" t="s">
        <v>474</v>
      </c>
      <c r="J2761" s="29" t="s">
        <v>6562</v>
      </c>
      <c r="K2761" s="24" t="s">
        <v>6606</v>
      </c>
      <c r="L2761" s="29" t="s">
        <v>2624</v>
      </c>
      <c r="M2761" s="23" t="str">
        <f>IFERROR(VLOOKUP(L2761,Показатели!G:H,2,0),"")</f>
        <v>47e5cfe8-1174-11ed-84e0-005056958e11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1">
        <v>0</v>
      </c>
      <c r="Q2761" s="31"/>
      <c r="R2761" s="44" t="s">
        <v>6598</v>
      </c>
      <c r="S2761" s="32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1" t="s">
        <v>6555</v>
      </c>
      <c r="B2762" s="42">
        <v>2123019326</v>
      </c>
      <c r="C2762" s="29" t="s">
        <v>6581</v>
      </c>
      <c r="D2762" s="43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9"/>
      <c r="I2762" s="43" t="s">
        <v>474</v>
      </c>
      <c r="J2762" s="29" t="s">
        <v>6562</v>
      </c>
      <c r="K2762" s="24" t="s">
        <v>6606</v>
      </c>
      <c r="L2762" s="29" t="s">
        <v>2289</v>
      </c>
      <c r="M2762" s="23" t="str">
        <f>IFERROR(VLOOKUP(L2762,Показатели!G:H,2,0),"")</f>
        <v>ad488eee-8646-11eb-9796-0200c6dd82e6</v>
      </c>
      <c r="N2762" s="25" t="str">
        <f>IFERROR(VLOOKUP(Шаблон!L2762,Списки!$A$2:$B$236,2,FALSE),"")</f>
        <v>КОЕ/100см^3</v>
      </c>
      <c r="O2762" s="23" t="str">
        <f>IFERROR(VLOOKUP(N2762,'Единицы измерения'!A:B,2,0),"")</f>
        <v>402b8a3e-63b6-11ec-84cc-00505695a409</v>
      </c>
      <c r="P2762" s="31">
        <v>0</v>
      </c>
      <c r="Q2762" s="31"/>
      <c r="R2762" s="44" t="s">
        <v>6598</v>
      </c>
      <c r="S2762" s="32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1" t="s">
        <v>6555</v>
      </c>
      <c r="B2763" s="42">
        <v>2123019326</v>
      </c>
      <c r="C2763" s="29" t="s">
        <v>6582</v>
      </c>
      <c r="D2763" s="43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9"/>
      <c r="I2763" s="43" t="s">
        <v>474</v>
      </c>
      <c r="J2763" s="29" t="s">
        <v>6563</v>
      </c>
      <c r="K2763" s="24" t="s">
        <v>6606</v>
      </c>
      <c r="L2763" s="29" t="s">
        <v>2217</v>
      </c>
      <c r="M2763" s="23" t="str">
        <f>IFERROR(VLOOKUP(L2763,Показатели!G:H,2,0),"")</f>
        <v>aeb0c77e-8646-11eb-9796-0200c6dd82e6</v>
      </c>
      <c r="N2763" s="25" t="str">
        <f>IFERROR(VLOOKUP(Шаблон!L2763,Списки!$A$2:$B$236,2,FALSE),"")</f>
        <v>градус цветности</v>
      </c>
      <c r="O2763" s="23" t="str">
        <f>IFERROR(VLOOKUP(N2763,'Единицы измерения'!A:B,2,0),"")</f>
        <v>4c6af712-63b6-11ec-84cc-00505695a409</v>
      </c>
      <c r="P2763" s="31">
        <v>5</v>
      </c>
      <c r="Q2763" s="31">
        <v>1.5</v>
      </c>
      <c r="R2763" s="44" t="s">
        <v>6558</v>
      </c>
      <c r="S2763" s="32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1" t="s">
        <v>6555</v>
      </c>
      <c r="B2764" s="42">
        <v>2123019326</v>
      </c>
      <c r="C2764" s="29" t="s">
        <v>6582</v>
      </c>
      <c r="D2764" s="43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9"/>
      <c r="I2764" s="43" t="s">
        <v>474</v>
      </c>
      <c r="J2764" s="29" t="s">
        <v>6563</v>
      </c>
      <c r="K2764" s="24" t="s">
        <v>6606</v>
      </c>
      <c r="L2764" s="29" t="s">
        <v>2341</v>
      </c>
      <c r="M2764" s="23" t="str">
        <f>IFERROR(VLOOKUP(L2764,Показатели!G:H,2,0),"")</f>
        <v>a0a95056-8646-11eb-9796-0200c6dd82e6</v>
      </c>
      <c r="N2764" s="25" t="str">
        <f>IFERROR(VLOOKUP(Шаблон!L2764,Списки!$A$2:$B$236,2,FALSE),"")</f>
        <v>мг/л</v>
      </c>
      <c r="O2764" s="23" t="str">
        <f>IFERROR(VLOOKUP(N2764,'Единицы измерения'!A:B,2,0),"")</f>
        <v>398e5cb0-63b6-11ec-84cc-00505695a409</v>
      </c>
      <c r="P2764" s="31">
        <v>0</v>
      </c>
      <c r="Q2764" s="31"/>
      <c r="R2764" s="44" t="s">
        <v>6595</v>
      </c>
      <c r="S2764" s="32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1" t="s">
        <v>6555</v>
      </c>
      <c r="B2765" s="42">
        <v>2123019326</v>
      </c>
      <c r="C2765" s="29" t="s">
        <v>6582</v>
      </c>
      <c r="D2765" s="43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9"/>
      <c r="I2765" s="43" t="s">
        <v>474</v>
      </c>
      <c r="J2765" s="29" t="s">
        <v>6563</v>
      </c>
      <c r="K2765" s="24" t="s">
        <v>6606</v>
      </c>
      <c r="L2765" s="29" t="s">
        <v>2237</v>
      </c>
      <c r="M2765" s="23" t="str">
        <f>IFERROR(VLOOKUP(L2765,Показатели!G:H,2,0),"")</f>
        <v>b13d6092-8646-11eb-9796-0200c6dd82e6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1">
        <v>0</v>
      </c>
      <c r="Q2765" s="31"/>
      <c r="R2765" s="44" t="s">
        <v>6596</v>
      </c>
      <c r="S2765" s="32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1" t="s">
        <v>6555</v>
      </c>
      <c r="B2766" s="42">
        <v>2123019326</v>
      </c>
      <c r="C2766" s="29" t="s">
        <v>6582</v>
      </c>
      <c r="D2766" s="43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9"/>
      <c r="I2766" s="43" t="s">
        <v>474</v>
      </c>
      <c r="J2766" s="29" t="s">
        <v>6563</v>
      </c>
      <c r="K2766" s="24" t="s">
        <v>6606</v>
      </c>
      <c r="L2766" s="29" t="s">
        <v>2375</v>
      </c>
      <c r="M2766" s="23" t="str">
        <f>IFERROR(VLOOKUP(L2766,Показатели!G:H,2,0),"")</f>
        <v>b0328074-8646-11eb-9796-0200c6dd82e6</v>
      </c>
      <c r="N2766" s="25" t="str">
        <f>IFERROR(VLOOKUP(Шаблон!L2766,Списки!$A$2:$B$236,2,FALSE),"")</f>
        <v>балл</v>
      </c>
      <c r="O2766" s="23" t="str">
        <f>IFERROR(VLOOKUP(N2766,'Единицы измерения'!A:B,2,0),"")</f>
        <v>422ad51a-63b6-11ec-84cc-00505695a409</v>
      </c>
      <c r="P2766" s="31">
        <v>0</v>
      </c>
      <c r="Q2766" s="31"/>
      <c r="R2766" s="44" t="s">
        <v>6596</v>
      </c>
      <c r="S2766" s="32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1" t="s">
        <v>6555</v>
      </c>
      <c r="B2767" s="42">
        <v>2123019326</v>
      </c>
      <c r="C2767" s="29" t="s">
        <v>6582</v>
      </c>
      <c r="D2767" s="43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9"/>
      <c r="I2767" s="43" t="s">
        <v>474</v>
      </c>
      <c r="J2767" s="29" t="s">
        <v>6563</v>
      </c>
      <c r="K2767" s="24" t="s">
        <v>6606</v>
      </c>
      <c r="L2767" s="29" t="s">
        <v>2588</v>
      </c>
      <c r="M2767" s="23" t="str">
        <f>IFERROR(VLOOKUP(L2767,Показатели!G:H,2,0),"")</f>
        <v>80364326-22ec-11ed-9c28-005056958e11</v>
      </c>
      <c r="N2767" s="25" t="str">
        <f>IFERROR(VLOOKUP(Шаблон!L2767,Списки!$A$2:$B$236,2,FALSE),"")</f>
        <v>КОЕ/см^3</v>
      </c>
      <c r="O2767" s="23" t="str">
        <f>IFERROR(VLOOKUP(N2767,'Единицы измерения'!A:B,2,0),"")</f>
        <v>3f17228e-63b6-11ec-84cc-00505695a409</v>
      </c>
      <c r="P2767" s="31">
        <v>0</v>
      </c>
      <c r="Q2767" s="31"/>
      <c r="R2767" s="44" t="s">
        <v>6597</v>
      </c>
      <c r="S2767" s="32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1" t="s">
        <v>6555</v>
      </c>
      <c r="B2768" s="42">
        <v>2123019326</v>
      </c>
      <c r="C2768" s="29" t="s">
        <v>6582</v>
      </c>
      <c r="D2768" s="43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9"/>
      <c r="I2768" s="43" t="s">
        <v>474</v>
      </c>
      <c r="J2768" s="29" t="s">
        <v>6563</v>
      </c>
      <c r="K2768" s="24" t="s">
        <v>6606</v>
      </c>
      <c r="L2768" s="29" t="s">
        <v>2602</v>
      </c>
      <c r="M2768" s="23" t="str">
        <f>IFERROR(VLOOKUP(L2768,Показатели!G:H,2,0),"")</f>
        <v>6f2e2ad4-67a9-11ec-9e76-00505695a409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1">
        <v>0</v>
      </c>
      <c r="Q2768" s="31"/>
      <c r="R2768" s="44" t="s">
        <v>6598</v>
      </c>
      <c r="S2768" s="32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1" t="s">
        <v>6555</v>
      </c>
      <c r="B2769" s="42">
        <v>2123019326</v>
      </c>
      <c r="C2769" s="29" t="s">
        <v>6582</v>
      </c>
      <c r="D2769" s="43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9"/>
      <c r="I2769" s="43" t="s">
        <v>474</v>
      </c>
      <c r="J2769" s="29" t="s">
        <v>6563</v>
      </c>
      <c r="K2769" s="24" t="s">
        <v>6606</v>
      </c>
      <c r="L2769" s="29" t="s">
        <v>2624</v>
      </c>
      <c r="M2769" s="23" t="str">
        <f>IFERROR(VLOOKUP(L2769,Показатели!G:H,2,0),"")</f>
        <v>47e5cfe8-1174-11ed-84e0-005056958e11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1">
        <v>0</v>
      </c>
      <c r="Q2769" s="31"/>
      <c r="R2769" s="44" t="s">
        <v>6598</v>
      </c>
      <c r="S2769" s="32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1" t="s">
        <v>6555</v>
      </c>
      <c r="B2770" s="42">
        <v>2123019326</v>
      </c>
      <c r="C2770" s="29" t="s">
        <v>6582</v>
      </c>
      <c r="D2770" s="43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9"/>
      <c r="I2770" s="43" t="s">
        <v>474</v>
      </c>
      <c r="J2770" s="29" t="s">
        <v>6563</v>
      </c>
      <c r="K2770" s="24" t="s">
        <v>6606</v>
      </c>
      <c r="L2770" s="29" t="s">
        <v>2289</v>
      </c>
      <c r="M2770" s="23" t="str">
        <f>IFERROR(VLOOKUP(L2770,Показатели!G:H,2,0),"")</f>
        <v>ad488eee-8646-11eb-9796-0200c6dd82e6</v>
      </c>
      <c r="N2770" s="25" t="str">
        <f>IFERROR(VLOOKUP(Шаблон!L2770,Списки!$A$2:$B$236,2,FALSE),"")</f>
        <v>КОЕ/100см^3</v>
      </c>
      <c r="O2770" s="23" t="str">
        <f>IFERROR(VLOOKUP(N2770,'Единицы измерения'!A:B,2,0),"")</f>
        <v>402b8a3e-63b6-11ec-84cc-00505695a409</v>
      </c>
      <c r="P2770" s="31">
        <v>0</v>
      </c>
      <c r="Q2770" s="31"/>
      <c r="R2770" s="44" t="s">
        <v>6598</v>
      </c>
      <c r="S2770" s="32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76.5" x14ac:dyDescent="0.25">
      <c r="A2771" s="41" t="s">
        <v>6555</v>
      </c>
      <c r="B2771" s="42">
        <v>2123019326</v>
      </c>
      <c r="C2771" s="29" t="s">
        <v>6582</v>
      </c>
      <c r="D2771" s="43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9"/>
      <c r="I2771" s="43" t="s">
        <v>474</v>
      </c>
      <c r="J2771" s="29" t="s">
        <v>6563</v>
      </c>
      <c r="K2771" s="24" t="s">
        <v>6606</v>
      </c>
      <c r="L2771" s="29" t="s">
        <v>2647</v>
      </c>
      <c r="M2771" s="23" t="str">
        <f>IFERROR(VLOOKUP(L2771,Показатели!G:H,2,0),"")</f>
        <v>a2e6af26-8646-11eb-9796-0200c6dd82e6</v>
      </c>
      <c r="N2771" s="25" t="str">
        <f>IFERROR(VLOOKUP(Шаблон!L2771,Списки!$A$2:$B$236,2,FALSE),"")</f>
        <v>мг/л</v>
      </c>
      <c r="O2771" s="23" t="str">
        <f>IFERROR(VLOOKUP(N2771,'Единицы измерения'!A:B,2,0),"")</f>
        <v>398e5cb0-63b6-11ec-84cc-00505695a409</v>
      </c>
      <c r="P2771" s="31">
        <v>0.6</v>
      </c>
      <c r="Q2771" s="31">
        <v>0.15</v>
      </c>
      <c r="R2771" s="29" t="s">
        <v>6599</v>
      </c>
      <c r="S2771" s="32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102" x14ac:dyDescent="0.25">
      <c r="A2772" s="41" t="s">
        <v>6555</v>
      </c>
      <c r="B2772" s="42">
        <v>2123019326</v>
      </c>
      <c r="C2772" s="29" t="s">
        <v>6556</v>
      </c>
      <c r="D2772" s="43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9"/>
      <c r="I2772" s="43" t="s">
        <v>474</v>
      </c>
      <c r="J2772" s="29" t="s">
        <v>6557</v>
      </c>
      <c r="K2772" s="24" t="s">
        <v>6607</v>
      </c>
      <c r="L2772" s="29" t="s">
        <v>2217</v>
      </c>
      <c r="M2772" s="23" t="str">
        <f>IFERROR(VLOOKUP(L2772,Показатели!G:H,2,0),"")</f>
        <v>aeb0c77e-8646-11eb-9796-0200c6dd82e6</v>
      </c>
      <c r="N2772" s="25" t="str">
        <f>IFERROR(VLOOKUP(Шаблон!L2772,Списки!$A$2:$B$236,2,FALSE),"")</f>
        <v>градус цветности</v>
      </c>
      <c r="O2772" s="23" t="str">
        <f>IFERROR(VLOOKUP(N2772,'Единицы измерения'!A:B,2,0),"")</f>
        <v>4c6af712-63b6-11ec-84cc-00505695a409</v>
      </c>
      <c r="P2772" s="31">
        <v>5</v>
      </c>
      <c r="Q2772" s="31">
        <v>1.5</v>
      </c>
      <c r="R2772" s="44" t="s">
        <v>6558</v>
      </c>
      <c r="S2772" s="32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102" x14ac:dyDescent="0.25">
      <c r="A2773" s="41" t="s">
        <v>6555</v>
      </c>
      <c r="B2773" s="42">
        <v>2123019326</v>
      </c>
      <c r="C2773" s="29" t="s">
        <v>6556</v>
      </c>
      <c r="D2773" s="43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9"/>
      <c r="I2773" s="43" t="s">
        <v>474</v>
      </c>
      <c r="J2773" s="29" t="s">
        <v>6557</v>
      </c>
      <c r="K2773" s="24" t="s">
        <v>6607</v>
      </c>
      <c r="L2773" s="29" t="s">
        <v>2341</v>
      </c>
      <c r="M2773" s="23" t="str">
        <f>IFERROR(VLOOKUP(L2773,Показатели!G:H,2,0),"")</f>
        <v>a0a95056-8646-11eb-9796-0200c6dd82e6</v>
      </c>
      <c r="N2773" s="25" t="str">
        <f>IFERROR(VLOOKUP(Шаблон!L2773,Списки!$A$2:$B$236,2,FALSE),"")</f>
        <v>мг/л</v>
      </c>
      <c r="O2773" s="23" t="str">
        <f>IFERROR(VLOOKUP(N2773,'Единицы измерения'!A:B,2,0),"")</f>
        <v>398e5cb0-63b6-11ec-84cc-00505695a409</v>
      </c>
      <c r="P2773" s="31">
        <v>0</v>
      </c>
      <c r="Q2773" s="31"/>
      <c r="R2773" s="44" t="s">
        <v>6595</v>
      </c>
      <c r="S2773" s="32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102" x14ac:dyDescent="0.25">
      <c r="A2774" s="41" t="s">
        <v>6555</v>
      </c>
      <c r="B2774" s="42">
        <v>2123019326</v>
      </c>
      <c r="C2774" s="29" t="s">
        <v>6556</v>
      </c>
      <c r="D2774" s="43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9"/>
      <c r="I2774" s="43" t="s">
        <v>474</v>
      </c>
      <c r="J2774" s="29" t="s">
        <v>6557</v>
      </c>
      <c r="K2774" s="24" t="s">
        <v>6607</v>
      </c>
      <c r="L2774" s="29" t="s">
        <v>2237</v>
      </c>
      <c r="M2774" s="23" t="str">
        <f>IFERROR(VLOOKUP(L2774,Показатели!G:H,2,0),"")</f>
        <v>b13d6092-8646-11eb-9796-0200c6dd82e6</v>
      </c>
      <c r="N2774" s="25" t="str">
        <f>IFERROR(VLOOKUP(Шаблон!L2774,Списки!$A$2:$B$236,2,FALSE),"")</f>
        <v>балл</v>
      </c>
      <c r="O2774" s="23" t="str">
        <f>IFERROR(VLOOKUP(N2774,'Единицы измерения'!A:B,2,0),"")</f>
        <v>422ad51a-63b6-11ec-84cc-00505695a409</v>
      </c>
      <c r="P2774" s="31">
        <v>0</v>
      </c>
      <c r="Q2774" s="31"/>
      <c r="R2774" s="44" t="s">
        <v>6596</v>
      </c>
      <c r="S2774" s="32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102" x14ac:dyDescent="0.25">
      <c r="A2775" s="41" t="s">
        <v>6555</v>
      </c>
      <c r="B2775" s="42">
        <v>2123019326</v>
      </c>
      <c r="C2775" s="29" t="s">
        <v>6556</v>
      </c>
      <c r="D2775" s="43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9"/>
      <c r="I2775" s="43" t="s">
        <v>474</v>
      </c>
      <c r="J2775" s="29" t="s">
        <v>6557</v>
      </c>
      <c r="K2775" s="24" t="s">
        <v>6607</v>
      </c>
      <c r="L2775" s="29" t="s">
        <v>2375</v>
      </c>
      <c r="M2775" s="23" t="str">
        <f>IFERROR(VLOOKUP(L2775,Показатели!G:H,2,0),"")</f>
        <v>b0328074-8646-11eb-9796-0200c6dd82e6</v>
      </c>
      <c r="N2775" s="25" t="str">
        <f>IFERROR(VLOOKUP(Шаблон!L2775,Списки!$A$2:$B$236,2,FALSE),"")</f>
        <v>балл</v>
      </c>
      <c r="O2775" s="23" t="str">
        <f>IFERROR(VLOOKUP(N2775,'Единицы измерения'!A:B,2,0),"")</f>
        <v>422ad51a-63b6-11ec-84cc-00505695a409</v>
      </c>
      <c r="P2775" s="31">
        <v>0</v>
      </c>
      <c r="Q2775" s="31"/>
      <c r="R2775" s="44" t="s">
        <v>6596</v>
      </c>
      <c r="S2775" s="32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102" x14ac:dyDescent="0.25">
      <c r="A2776" s="41" t="s">
        <v>6555</v>
      </c>
      <c r="B2776" s="42">
        <v>2123019326</v>
      </c>
      <c r="C2776" s="29" t="s">
        <v>6556</v>
      </c>
      <c r="D2776" s="43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9"/>
      <c r="I2776" s="43" t="s">
        <v>474</v>
      </c>
      <c r="J2776" s="29" t="s">
        <v>6557</v>
      </c>
      <c r="K2776" s="24" t="s">
        <v>6607</v>
      </c>
      <c r="L2776" s="29" t="s">
        <v>2588</v>
      </c>
      <c r="M2776" s="23" t="str">
        <f>IFERROR(VLOOKUP(L2776,Показатели!G:H,2,0),"")</f>
        <v>80364326-22ec-11ed-9c28-005056958e11</v>
      </c>
      <c r="N2776" s="25" t="str">
        <f>IFERROR(VLOOKUP(Шаблон!L2776,Списки!$A$2:$B$236,2,FALSE),"")</f>
        <v>КОЕ/см^3</v>
      </c>
      <c r="O2776" s="23" t="str">
        <f>IFERROR(VLOOKUP(N2776,'Единицы измерения'!A:B,2,0),"")</f>
        <v>3f17228e-63b6-11ec-84cc-00505695a409</v>
      </c>
      <c r="P2776" s="31">
        <v>2</v>
      </c>
      <c r="Q2776" s="31"/>
      <c r="R2776" s="44" t="s">
        <v>6597</v>
      </c>
      <c r="S2776" s="32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102" x14ac:dyDescent="0.25">
      <c r="A2777" s="41" t="s">
        <v>6555</v>
      </c>
      <c r="B2777" s="42">
        <v>2123019326</v>
      </c>
      <c r="C2777" s="29" t="s">
        <v>6556</v>
      </c>
      <c r="D2777" s="43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9"/>
      <c r="I2777" s="43" t="s">
        <v>474</v>
      </c>
      <c r="J2777" s="29" t="s">
        <v>6557</v>
      </c>
      <c r="K2777" s="24" t="s">
        <v>6607</v>
      </c>
      <c r="L2777" s="29" t="s">
        <v>2602</v>
      </c>
      <c r="M2777" s="23" t="str">
        <f>IFERROR(VLOOKUP(L2777,Показатели!G:H,2,0),"")</f>
        <v>6f2e2ad4-67a9-11ec-9e76-00505695a409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1">
        <v>0</v>
      </c>
      <c r="Q2777" s="31"/>
      <c r="R2777" s="44" t="s">
        <v>6598</v>
      </c>
      <c r="S2777" s="32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102" x14ac:dyDescent="0.25">
      <c r="A2778" s="41" t="s">
        <v>6555</v>
      </c>
      <c r="B2778" s="42">
        <v>2123019326</v>
      </c>
      <c r="C2778" s="29" t="s">
        <v>6556</v>
      </c>
      <c r="D2778" s="43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9"/>
      <c r="I2778" s="43" t="s">
        <v>474</v>
      </c>
      <c r="J2778" s="29" t="s">
        <v>6557</v>
      </c>
      <c r="K2778" s="24" t="s">
        <v>6607</v>
      </c>
      <c r="L2778" s="29" t="s">
        <v>2624</v>
      </c>
      <c r="M2778" s="23" t="str">
        <f>IFERROR(VLOOKUP(L2778,Показатели!G:H,2,0),"")</f>
        <v>47e5cfe8-1174-11ed-84e0-005056958e11</v>
      </c>
      <c r="N2778" s="25" t="str">
        <f>IFERROR(VLOOKUP(Шаблон!L2778,Списки!$A$2:$B$236,2,FALSE),"")</f>
        <v>КОЕ/100см^3</v>
      </c>
      <c r="O2778" s="23" t="str">
        <f>IFERROR(VLOOKUP(N2778,'Единицы измерения'!A:B,2,0),"")</f>
        <v>402b8a3e-63b6-11ec-84cc-00505695a409</v>
      </c>
      <c r="P2778" s="31">
        <v>0</v>
      </c>
      <c r="Q2778" s="31"/>
      <c r="R2778" s="44" t="s">
        <v>6598</v>
      </c>
      <c r="S2778" s="32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102" x14ac:dyDescent="0.25">
      <c r="A2779" s="41" t="s">
        <v>6555</v>
      </c>
      <c r="B2779" s="42">
        <v>2123019326</v>
      </c>
      <c r="C2779" s="29" t="s">
        <v>6556</v>
      </c>
      <c r="D2779" s="43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9"/>
      <c r="I2779" s="43" t="s">
        <v>474</v>
      </c>
      <c r="J2779" s="29" t="s">
        <v>6557</v>
      </c>
      <c r="K2779" s="24" t="s">
        <v>6607</v>
      </c>
      <c r="L2779" s="29" t="s">
        <v>2289</v>
      </c>
      <c r="M2779" s="23" t="str">
        <f>IFERROR(VLOOKUP(L2779,Показатели!G:H,2,0),"")</f>
        <v>ad488eee-8646-11eb-9796-0200c6dd82e6</v>
      </c>
      <c r="N2779" s="25" t="str">
        <f>IFERROR(VLOOKUP(Шаблон!L2779,Списки!$A$2:$B$236,2,FALSE),"")</f>
        <v>КОЕ/100см^3</v>
      </c>
      <c r="O2779" s="23" t="str">
        <f>IFERROR(VLOOKUP(N2779,'Единицы измерения'!A:B,2,0),"")</f>
        <v>402b8a3e-63b6-11ec-84cc-00505695a409</v>
      </c>
      <c r="P2779" s="31">
        <v>0</v>
      </c>
      <c r="Q2779" s="31"/>
      <c r="R2779" s="44" t="s">
        <v>6598</v>
      </c>
      <c r="S2779" s="32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1" t="s">
        <v>6555</v>
      </c>
      <c r="B2780" s="42">
        <v>2123019326</v>
      </c>
      <c r="C2780" s="29" t="s">
        <v>6583</v>
      </c>
      <c r="D2780" s="43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9"/>
      <c r="I2780" s="43" t="s">
        <v>474</v>
      </c>
      <c r="J2780" s="29" t="s">
        <v>6564</v>
      </c>
      <c r="K2780" s="24" t="s">
        <v>6607</v>
      </c>
      <c r="L2780" s="29" t="s">
        <v>2217</v>
      </c>
      <c r="M2780" s="23" t="str">
        <f>IFERROR(VLOOKUP(L2780,Показатели!G:H,2,0),"")</f>
        <v>aeb0c77e-8646-11eb-9796-0200c6dd82e6</v>
      </c>
      <c r="N2780" s="25" t="str">
        <f>IFERROR(VLOOKUP(Шаблон!L2780,Списки!$A$2:$B$236,2,FALSE),"")</f>
        <v>градус цветности</v>
      </c>
      <c r="O2780" s="23" t="str">
        <f>IFERROR(VLOOKUP(N2780,'Единицы измерения'!A:B,2,0),"")</f>
        <v>4c6af712-63b6-11ec-84cc-00505695a409</v>
      </c>
      <c r="P2780" s="31">
        <v>5</v>
      </c>
      <c r="Q2780" s="31">
        <v>1.5</v>
      </c>
      <c r="R2780" s="44" t="s">
        <v>6558</v>
      </c>
      <c r="S2780" s="32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1" t="s">
        <v>6555</v>
      </c>
      <c r="B2781" s="42">
        <v>2123019326</v>
      </c>
      <c r="C2781" s="29" t="s">
        <v>6583</v>
      </c>
      <c r="D2781" s="43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9"/>
      <c r="I2781" s="43" t="s">
        <v>474</v>
      </c>
      <c r="J2781" s="29" t="s">
        <v>6564</v>
      </c>
      <c r="K2781" s="24" t="s">
        <v>6607</v>
      </c>
      <c r="L2781" s="29" t="s">
        <v>2341</v>
      </c>
      <c r="M2781" s="23" t="str">
        <f>IFERROR(VLOOKUP(L2781,Показатели!G:H,2,0),"")</f>
        <v>a0a95056-8646-11eb-9796-0200c6dd82e6</v>
      </c>
      <c r="N2781" s="25" t="str">
        <f>IFERROR(VLOOKUP(Шаблон!L2781,Списки!$A$2:$B$236,2,FALSE),"")</f>
        <v>мг/л</v>
      </c>
      <c r="O2781" s="23" t="str">
        <f>IFERROR(VLOOKUP(N2781,'Единицы измерения'!A:B,2,0),"")</f>
        <v>398e5cb0-63b6-11ec-84cc-00505695a409</v>
      </c>
      <c r="P2781" s="31">
        <v>0</v>
      </c>
      <c r="Q2781" s="31"/>
      <c r="R2781" s="44" t="s">
        <v>6595</v>
      </c>
      <c r="S2781" s="32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1" t="s">
        <v>6555</v>
      </c>
      <c r="B2782" s="42">
        <v>2123019326</v>
      </c>
      <c r="C2782" s="29" t="s">
        <v>6583</v>
      </c>
      <c r="D2782" s="43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9"/>
      <c r="I2782" s="43" t="s">
        <v>474</v>
      </c>
      <c r="J2782" s="29" t="s">
        <v>6564</v>
      </c>
      <c r="K2782" s="24" t="s">
        <v>6607</v>
      </c>
      <c r="L2782" s="29" t="s">
        <v>2237</v>
      </c>
      <c r="M2782" s="23" t="str">
        <f>IFERROR(VLOOKUP(L2782,Показатели!G:H,2,0),"")</f>
        <v>b13d6092-8646-11eb-9796-0200c6dd82e6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1">
        <v>0</v>
      </c>
      <c r="Q2782" s="31"/>
      <c r="R2782" s="44" t="s">
        <v>6596</v>
      </c>
      <c r="S2782" s="32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1" t="s">
        <v>6555</v>
      </c>
      <c r="B2783" s="42">
        <v>2123019326</v>
      </c>
      <c r="C2783" s="29" t="s">
        <v>6583</v>
      </c>
      <c r="D2783" s="43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9"/>
      <c r="I2783" s="43" t="s">
        <v>474</v>
      </c>
      <c r="J2783" s="29" t="s">
        <v>6564</v>
      </c>
      <c r="K2783" s="24" t="s">
        <v>6607</v>
      </c>
      <c r="L2783" s="29" t="s">
        <v>2375</v>
      </c>
      <c r="M2783" s="23" t="str">
        <f>IFERROR(VLOOKUP(L2783,Показатели!G:H,2,0),"")</f>
        <v>b0328074-8646-11eb-9796-0200c6dd82e6</v>
      </c>
      <c r="N2783" s="25" t="str">
        <f>IFERROR(VLOOKUP(Шаблон!L2783,Списки!$A$2:$B$236,2,FALSE),"")</f>
        <v>балл</v>
      </c>
      <c r="O2783" s="23" t="str">
        <f>IFERROR(VLOOKUP(N2783,'Единицы измерения'!A:B,2,0),"")</f>
        <v>422ad51a-63b6-11ec-84cc-00505695a409</v>
      </c>
      <c r="P2783" s="31">
        <v>0</v>
      </c>
      <c r="Q2783" s="31"/>
      <c r="R2783" s="44" t="s">
        <v>6596</v>
      </c>
      <c r="S2783" s="32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1" t="s">
        <v>6555</v>
      </c>
      <c r="B2784" s="42">
        <v>2123019326</v>
      </c>
      <c r="C2784" s="29" t="s">
        <v>6583</v>
      </c>
      <c r="D2784" s="43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9"/>
      <c r="I2784" s="43" t="s">
        <v>474</v>
      </c>
      <c r="J2784" s="29" t="s">
        <v>6564</v>
      </c>
      <c r="K2784" s="24" t="s">
        <v>6607</v>
      </c>
      <c r="L2784" s="29" t="s">
        <v>2588</v>
      </c>
      <c r="M2784" s="23" t="str">
        <f>IFERROR(VLOOKUP(L2784,Показатели!G:H,2,0),"")</f>
        <v>80364326-22ec-11ed-9c28-005056958e11</v>
      </c>
      <c r="N2784" s="25" t="str">
        <f>IFERROR(VLOOKUP(Шаблон!L2784,Списки!$A$2:$B$236,2,FALSE),"")</f>
        <v>КОЕ/см^3</v>
      </c>
      <c r="O2784" s="23" t="str">
        <f>IFERROR(VLOOKUP(N2784,'Единицы измерения'!A:B,2,0),"")</f>
        <v>3f17228e-63b6-11ec-84cc-00505695a409</v>
      </c>
      <c r="P2784" s="31">
        <v>2</v>
      </c>
      <c r="Q2784" s="31"/>
      <c r="R2784" s="44" t="s">
        <v>6597</v>
      </c>
      <c r="S2784" s="32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1" t="s">
        <v>6555</v>
      </c>
      <c r="B2785" s="42">
        <v>2123019326</v>
      </c>
      <c r="C2785" s="29" t="s">
        <v>6583</v>
      </c>
      <c r="D2785" s="43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9"/>
      <c r="I2785" s="43" t="s">
        <v>474</v>
      </c>
      <c r="J2785" s="29" t="s">
        <v>6564</v>
      </c>
      <c r="K2785" s="24" t="s">
        <v>6607</v>
      </c>
      <c r="L2785" s="29" t="s">
        <v>2602</v>
      </c>
      <c r="M2785" s="23" t="str">
        <f>IFERROR(VLOOKUP(L2785,Показатели!G:H,2,0),"")</f>
        <v>6f2e2ad4-67a9-11ec-9e76-00505695a409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1">
        <v>0</v>
      </c>
      <c r="Q2785" s="31"/>
      <c r="R2785" s="44" t="s">
        <v>6598</v>
      </c>
      <c r="S2785" s="32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1" t="s">
        <v>6555</v>
      </c>
      <c r="B2786" s="42">
        <v>2123019326</v>
      </c>
      <c r="C2786" s="29" t="s">
        <v>6583</v>
      </c>
      <c r="D2786" s="43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9"/>
      <c r="I2786" s="43" t="s">
        <v>474</v>
      </c>
      <c r="J2786" s="29" t="s">
        <v>6564</v>
      </c>
      <c r="K2786" s="24" t="s">
        <v>6607</v>
      </c>
      <c r="L2786" s="29" t="s">
        <v>2624</v>
      </c>
      <c r="M2786" s="23" t="str">
        <f>IFERROR(VLOOKUP(L2786,Показатели!G:H,2,0),"")</f>
        <v>47e5cfe8-1174-11ed-84e0-005056958e11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1">
        <v>0</v>
      </c>
      <c r="Q2786" s="31"/>
      <c r="R2786" s="44" t="s">
        <v>6598</v>
      </c>
      <c r="S2786" s="32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1" t="s">
        <v>6555</v>
      </c>
      <c r="B2787" s="42">
        <v>2123019326</v>
      </c>
      <c r="C2787" s="29" t="s">
        <v>6583</v>
      </c>
      <c r="D2787" s="43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9"/>
      <c r="I2787" s="43" t="s">
        <v>474</v>
      </c>
      <c r="J2787" s="29" t="s">
        <v>6564</v>
      </c>
      <c r="K2787" s="24" t="s">
        <v>6607</v>
      </c>
      <c r="L2787" s="29" t="s">
        <v>2289</v>
      </c>
      <c r="M2787" s="23" t="str">
        <f>IFERROR(VLOOKUP(L2787,Показатели!G:H,2,0),"")</f>
        <v>ad488eee-8646-11eb-9796-0200c6dd82e6</v>
      </c>
      <c r="N2787" s="25" t="str">
        <f>IFERROR(VLOOKUP(Шаблон!L2787,Списки!$A$2:$B$236,2,FALSE),"")</f>
        <v>КОЕ/100см^3</v>
      </c>
      <c r="O2787" s="23" t="str">
        <f>IFERROR(VLOOKUP(N2787,'Единицы измерения'!A:B,2,0),"")</f>
        <v>402b8a3e-63b6-11ec-84cc-00505695a409</v>
      </c>
      <c r="P2787" s="31">
        <v>0</v>
      </c>
      <c r="Q2787" s="31"/>
      <c r="R2787" s="44" t="s">
        <v>6598</v>
      </c>
      <c r="S2787" s="32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102" x14ac:dyDescent="0.25">
      <c r="A2788" s="41" t="s">
        <v>6555</v>
      </c>
      <c r="B2788" s="42">
        <v>2123019326</v>
      </c>
      <c r="C2788" s="29" t="s">
        <v>6584</v>
      </c>
      <c r="D2788" s="43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9"/>
      <c r="I2788" s="43" t="s">
        <v>474</v>
      </c>
      <c r="J2788" s="29" t="s">
        <v>6565</v>
      </c>
      <c r="K2788" s="24" t="s">
        <v>6607</v>
      </c>
      <c r="L2788" s="29" t="s">
        <v>2217</v>
      </c>
      <c r="M2788" s="23" t="str">
        <f>IFERROR(VLOOKUP(L2788,Показатели!G:H,2,0),"")</f>
        <v>aeb0c77e-8646-11eb-9796-0200c6dd82e6</v>
      </c>
      <c r="N2788" s="25" t="str">
        <f>IFERROR(VLOOKUP(Шаблон!L2788,Списки!$A$2:$B$236,2,FALSE),"")</f>
        <v>градус цветности</v>
      </c>
      <c r="O2788" s="23" t="str">
        <f>IFERROR(VLOOKUP(N2788,'Единицы измерения'!A:B,2,0),"")</f>
        <v>4c6af712-63b6-11ec-84cc-00505695a409</v>
      </c>
      <c r="P2788" s="31">
        <v>5</v>
      </c>
      <c r="Q2788" s="31">
        <v>1.5</v>
      </c>
      <c r="R2788" s="44" t="s">
        <v>6558</v>
      </c>
      <c r="S2788" s="32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102" x14ac:dyDescent="0.25">
      <c r="A2789" s="41" t="s">
        <v>6555</v>
      </c>
      <c r="B2789" s="42">
        <v>2123019326</v>
      </c>
      <c r="C2789" s="29" t="s">
        <v>6584</v>
      </c>
      <c r="D2789" s="43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9"/>
      <c r="I2789" s="43" t="s">
        <v>474</v>
      </c>
      <c r="J2789" s="29" t="s">
        <v>6565</v>
      </c>
      <c r="K2789" s="24" t="s">
        <v>6607</v>
      </c>
      <c r="L2789" s="29" t="s">
        <v>2341</v>
      </c>
      <c r="M2789" s="23" t="str">
        <f>IFERROR(VLOOKUP(L2789,Показатели!G:H,2,0),"")</f>
        <v>a0a95056-8646-11eb-9796-0200c6dd82e6</v>
      </c>
      <c r="N2789" s="25" t="str">
        <f>IFERROR(VLOOKUP(Шаблон!L2789,Списки!$A$2:$B$236,2,FALSE),"")</f>
        <v>мг/л</v>
      </c>
      <c r="O2789" s="23" t="str">
        <f>IFERROR(VLOOKUP(N2789,'Единицы измерения'!A:B,2,0),"")</f>
        <v>398e5cb0-63b6-11ec-84cc-00505695a409</v>
      </c>
      <c r="P2789" s="31">
        <v>0</v>
      </c>
      <c r="Q2789" s="31"/>
      <c r="R2789" s="44" t="s">
        <v>6595</v>
      </c>
      <c r="S2789" s="32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102" x14ac:dyDescent="0.25">
      <c r="A2790" s="41" t="s">
        <v>6555</v>
      </c>
      <c r="B2790" s="42">
        <v>2123019326</v>
      </c>
      <c r="C2790" s="29" t="s">
        <v>6584</v>
      </c>
      <c r="D2790" s="43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9"/>
      <c r="I2790" s="43" t="s">
        <v>474</v>
      </c>
      <c r="J2790" s="29" t="s">
        <v>6565</v>
      </c>
      <c r="K2790" s="24" t="s">
        <v>6607</v>
      </c>
      <c r="L2790" s="29" t="s">
        <v>2237</v>
      </c>
      <c r="M2790" s="23" t="str">
        <f>IFERROR(VLOOKUP(L2790,Показатели!G:H,2,0),"")</f>
        <v>b13d6092-8646-11eb-9796-0200c6dd82e6</v>
      </c>
      <c r="N2790" s="25" t="str">
        <f>IFERROR(VLOOKUP(Шаблон!L2790,Списки!$A$2:$B$236,2,FALSE),"")</f>
        <v>балл</v>
      </c>
      <c r="O2790" s="23" t="str">
        <f>IFERROR(VLOOKUP(N2790,'Единицы измерения'!A:B,2,0),"")</f>
        <v>422ad51a-63b6-11ec-84cc-00505695a409</v>
      </c>
      <c r="P2790" s="31">
        <v>0</v>
      </c>
      <c r="Q2790" s="31"/>
      <c r="R2790" s="44" t="s">
        <v>6596</v>
      </c>
      <c r="S2790" s="32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102" x14ac:dyDescent="0.25">
      <c r="A2791" s="41" t="s">
        <v>6555</v>
      </c>
      <c r="B2791" s="42">
        <v>2123019326</v>
      </c>
      <c r="C2791" s="29" t="s">
        <v>6584</v>
      </c>
      <c r="D2791" s="43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9"/>
      <c r="I2791" s="43" t="s">
        <v>474</v>
      </c>
      <c r="J2791" s="29" t="s">
        <v>6565</v>
      </c>
      <c r="K2791" s="24" t="s">
        <v>6607</v>
      </c>
      <c r="L2791" s="29" t="s">
        <v>2375</v>
      </c>
      <c r="M2791" s="23" t="str">
        <f>IFERROR(VLOOKUP(L2791,Показатели!G:H,2,0),"")</f>
        <v>b0328074-8646-11eb-9796-0200c6dd82e6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1">
        <v>0</v>
      </c>
      <c r="Q2791" s="31"/>
      <c r="R2791" s="44" t="s">
        <v>6596</v>
      </c>
      <c r="S2791" s="32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102" x14ac:dyDescent="0.25">
      <c r="A2792" s="41" t="s">
        <v>6555</v>
      </c>
      <c r="B2792" s="42">
        <v>2123019326</v>
      </c>
      <c r="C2792" s="29" t="s">
        <v>6584</v>
      </c>
      <c r="D2792" s="43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9"/>
      <c r="I2792" s="43" t="s">
        <v>474</v>
      </c>
      <c r="J2792" s="29" t="s">
        <v>6565</v>
      </c>
      <c r="K2792" s="24" t="s">
        <v>6607</v>
      </c>
      <c r="L2792" s="29" t="s">
        <v>2588</v>
      </c>
      <c r="M2792" s="23" t="str">
        <f>IFERROR(VLOOKUP(L2792,Показатели!G:H,2,0),"")</f>
        <v>80364326-22ec-11ed-9c28-005056958e11</v>
      </c>
      <c r="N2792" s="25" t="str">
        <f>IFERROR(VLOOKUP(Шаблон!L2792,Списки!$A$2:$B$236,2,FALSE),"")</f>
        <v>КОЕ/см^3</v>
      </c>
      <c r="O2792" s="23" t="str">
        <f>IFERROR(VLOOKUP(N2792,'Единицы измерения'!A:B,2,0),"")</f>
        <v>3f17228e-63b6-11ec-84cc-00505695a409</v>
      </c>
      <c r="P2792" s="31">
        <v>0</v>
      </c>
      <c r="Q2792" s="31"/>
      <c r="R2792" s="44" t="s">
        <v>6597</v>
      </c>
      <c r="S2792" s="32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102" x14ac:dyDescent="0.25">
      <c r="A2793" s="41" t="s">
        <v>6555</v>
      </c>
      <c r="B2793" s="42">
        <v>2123019326</v>
      </c>
      <c r="C2793" s="29" t="s">
        <v>6584</v>
      </c>
      <c r="D2793" s="43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9"/>
      <c r="I2793" s="43" t="s">
        <v>474</v>
      </c>
      <c r="J2793" s="29" t="s">
        <v>6565</v>
      </c>
      <c r="K2793" s="24" t="s">
        <v>6607</v>
      </c>
      <c r="L2793" s="29" t="s">
        <v>2602</v>
      </c>
      <c r="M2793" s="23" t="str">
        <f>IFERROR(VLOOKUP(L2793,Показатели!G:H,2,0),"")</f>
        <v>6f2e2ad4-67a9-11ec-9e76-00505695a409</v>
      </c>
      <c r="N2793" s="25" t="str">
        <f>IFERROR(VLOOKUP(Шаблон!L2793,Списки!$A$2:$B$236,2,FALSE),"")</f>
        <v>КОЕ/100см^3</v>
      </c>
      <c r="O2793" s="23" t="str">
        <f>IFERROR(VLOOKUP(N2793,'Единицы измерения'!A:B,2,0),"")</f>
        <v>402b8a3e-63b6-11ec-84cc-00505695a409</v>
      </c>
      <c r="P2793" s="31">
        <v>0</v>
      </c>
      <c r="Q2793" s="31"/>
      <c r="R2793" s="44" t="s">
        <v>6598</v>
      </c>
      <c r="S2793" s="32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102" x14ac:dyDescent="0.25">
      <c r="A2794" s="41" t="s">
        <v>6555</v>
      </c>
      <c r="B2794" s="42">
        <v>2123019326</v>
      </c>
      <c r="C2794" s="29" t="s">
        <v>6584</v>
      </c>
      <c r="D2794" s="43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9"/>
      <c r="I2794" s="43" t="s">
        <v>474</v>
      </c>
      <c r="J2794" s="29" t="s">
        <v>6565</v>
      </c>
      <c r="K2794" s="24" t="s">
        <v>6607</v>
      </c>
      <c r="L2794" s="29" t="s">
        <v>2624</v>
      </c>
      <c r="M2794" s="23" t="str">
        <f>IFERROR(VLOOKUP(L2794,Показатели!G:H,2,0),"")</f>
        <v>47e5cfe8-1174-11ed-84e0-005056958e11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1">
        <v>0</v>
      </c>
      <c r="Q2794" s="31"/>
      <c r="R2794" s="44" t="s">
        <v>6598</v>
      </c>
      <c r="S2794" s="32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102" x14ac:dyDescent="0.25">
      <c r="A2795" s="41" t="s">
        <v>6555</v>
      </c>
      <c r="B2795" s="42">
        <v>2123019326</v>
      </c>
      <c r="C2795" s="29" t="s">
        <v>6584</v>
      </c>
      <c r="D2795" s="43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9"/>
      <c r="I2795" s="43" t="s">
        <v>474</v>
      </c>
      <c r="J2795" s="29" t="s">
        <v>6565</v>
      </c>
      <c r="K2795" s="24" t="s">
        <v>6607</v>
      </c>
      <c r="L2795" s="29" t="s">
        <v>2289</v>
      </c>
      <c r="M2795" s="23" t="str">
        <f>IFERROR(VLOOKUP(L2795,Показатели!G:H,2,0),"")</f>
        <v>ad488eee-8646-11eb-9796-0200c6dd82e6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1">
        <v>0</v>
      </c>
      <c r="Q2795" s="31"/>
      <c r="R2795" s="44" t="s">
        <v>6598</v>
      </c>
      <c r="S2795" s="32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102" x14ac:dyDescent="0.25">
      <c r="A2796" s="41" t="s">
        <v>6555</v>
      </c>
      <c r="B2796" s="42">
        <v>2123019326</v>
      </c>
      <c r="C2796" s="29" t="s">
        <v>6584</v>
      </c>
      <c r="D2796" s="43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9"/>
      <c r="I2796" s="43" t="s">
        <v>474</v>
      </c>
      <c r="J2796" s="29" t="s">
        <v>6565</v>
      </c>
      <c r="K2796" s="24" t="s">
        <v>6607</v>
      </c>
      <c r="L2796" s="29" t="s">
        <v>2647</v>
      </c>
      <c r="M2796" s="23" t="str">
        <f>IFERROR(VLOOKUP(L2796,Показатели!G:H,2,0),"")</f>
        <v>a2e6af26-8646-11eb-9796-0200c6dd82e6</v>
      </c>
      <c r="N2796" s="25" t="str">
        <f>IFERROR(VLOOKUP(Шаблон!L2796,Списки!$A$2:$B$236,2,FALSE),"")</f>
        <v>мг/л</v>
      </c>
      <c r="O2796" s="23" t="str">
        <f>IFERROR(VLOOKUP(N2796,'Единицы измерения'!A:B,2,0),"")</f>
        <v>398e5cb0-63b6-11ec-84cc-00505695a409</v>
      </c>
      <c r="P2796" s="31">
        <v>0.14000000000000001</v>
      </c>
      <c r="Q2796" s="31">
        <v>0.05</v>
      </c>
      <c r="R2796" s="29" t="s">
        <v>6599</v>
      </c>
      <c r="S2796" s="32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76.5" x14ac:dyDescent="0.25">
      <c r="A2797" s="41" t="s">
        <v>6555</v>
      </c>
      <c r="B2797" s="42">
        <v>2123019326</v>
      </c>
      <c r="C2797" s="29" t="s">
        <v>6581</v>
      </c>
      <c r="D2797" s="43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9"/>
      <c r="I2797" s="43" t="s">
        <v>474</v>
      </c>
      <c r="J2797" s="29" t="s">
        <v>6562</v>
      </c>
      <c r="K2797" s="24" t="s">
        <v>6607</v>
      </c>
      <c r="L2797" s="29" t="s">
        <v>2217</v>
      </c>
      <c r="M2797" s="23" t="str">
        <f>IFERROR(VLOOKUP(L2797,Показатели!G:H,2,0),"")</f>
        <v>aeb0c77e-8646-11eb-9796-0200c6dd82e6</v>
      </c>
      <c r="N2797" s="25" t="str">
        <f>IFERROR(VLOOKUP(Шаблон!L2797,Списки!$A$2:$B$236,2,FALSE),"")</f>
        <v>градус цветности</v>
      </c>
      <c r="O2797" s="23" t="str">
        <f>IFERROR(VLOOKUP(N2797,'Единицы измерения'!A:B,2,0),"")</f>
        <v>4c6af712-63b6-11ec-84cc-00505695a409</v>
      </c>
      <c r="P2797" s="31">
        <v>5</v>
      </c>
      <c r="Q2797" s="31">
        <v>1.5</v>
      </c>
      <c r="R2797" s="44" t="s">
        <v>6558</v>
      </c>
      <c r="S2797" s="32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76.5" x14ac:dyDescent="0.25">
      <c r="A2798" s="41" t="s">
        <v>6555</v>
      </c>
      <c r="B2798" s="42">
        <v>2123019326</v>
      </c>
      <c r="C2798" s="29" t="s">
        <v>6581</v>
      </c>
      <c r="D2798" s="43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9"/>
      <c r="I2798" s="43" t="s">
        <v>474</v>
      </c>
      <c r="J2798" s="29" t="s">
        <v>6562</v>
      </c>
      <c r="K2798" s="24" t="s">
        <v>6607</v>
      </c>
      <c r="L2798" s="29" t="s">
        <v>2341</v>
      </c>
      <c r="M2798" s="23" t="str">
        <f>IFERROR(VLOOKUP(L2798,Показатели!G:H,2,0),"")</f>
        <v>a0a95056-8646-11eb-9796-0200c6dd82e6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1">
        <v>0</v>
      </c>
      <c r="Q2798" s="31"/>
      <c r="R2798" s="44" t="s">
        <v>6595</v>
      </c>
      <c r="S2798" s="32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1" t="s">
        <v>6555</v>
      </c>
      <c r="B2799" s="42">
        <v>2123019326</v>
      </c>
      <c r="C2799" s="29" t="s">
        <v>6581</v>
      </c>
      <c r="D2799" s="43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9"/>
      <c r="I2799" s="43" t="s">
        <v>474</v>
      </c>
      <c r="J2799" s="29" t="s">
        <v>6562</v>
      </c>
      <c r="K2799" s="24" t="s">
        <v>6607</v>
      </c>
      <c r="L2799" s="29" t="s">
        <v>2237</v>
      </c>
      <c r="M2799" s="23" t="str">
        <f>IFERROR(VLOOKUP(L2799,Показатели!G:H,2,0),"")</f>
        <v>b13d6092-8646-11eb-9796-0200c6dd82e6</v>
      </c>
      <c r="N2799" s="25" t="str">
        <f>IFERROR(VLOOKUP(Шаблон!L2799,Списки!$A$2:$B$236,2,FALSE),"")</f>
        <v>балл</v>
      </c>
      <c r="O2799" s="23" t="str">
        <f>IFERROR(VLOOKUP(N2799,'Единицы измерения'!A:B,2,0),"")</f>
        <v>422ad51a-63b6-11ec-84cc-00505695a409</v>
      </c>
      <c r="P2799" s="31">
        <v>0</v>
      </c>
      <c r="Q2799" s="31"/>
      <c r="R2799" s="44" t="s">
        <v>6596</v>
      </c>
      <c r="S2799" s="32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1" t="s">
        <v>6555</v>
      </c>
      <c r="B2800" s="42">
        <v>2123019326</v>
      </c>
      <c r="C2800" s="29" t="s">
        <v>6581</v>
      </c>
      <c r="D2800" s="43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9"/>
      <c r="I2800" s="43" t="s">
        <v>474</v>
      </c>
      <c r="J2800" s="29" t="s">
        <v>6562</v>
      </c>
      <c r="K2800" s="24" t="s">
        <v>6607</v>
      </c>
      <c r="L2800" s="29" t="s">
        <v>2375</v>
      </c>
      <c r="M2800" s="23" t="str">
        <f>IFERROR(VLOOKUP(L2800,Показатели!G:H,2,0),"")</f>
        <v>b0328074-8646-11eb-9796-0200c6dd82e6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1">
        <v>0</v>
      </c>
      <c r="Q2800" s="31"/>
      <c r="R2800" s="44" t="s">
        <v>6596</v>
      </c>
      <c r="S2800" s="32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1" t="s">
        <v>6555</v>
      </c>
      <c r="B2801" s="42">
        <v>2123019326</v>
      </c>
      <c r="C2801" s="29" t="s">
        <v>6581</v>
      </c>
      <c r="D2801" s="43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9"/>
      <c r="I2801" s="43" t="s">
        <v>474</v>
      </c>
      <c r="J2801" s="29" t="s">
        <v>6562</v>
      </c>
      <c r="K2801" s="24" t="s">
        <v>6607</v>
      </c>
      <c r="L2801" s="29" t="s">
        <v>2588</v>
      </c>
      <c r="M2801" s="23" t="str">
        <f>IFERROR(VLOOKUP(L2801,Показатели!G:H,2,0),"")</f>
        <v>80364326-22ec-11ed-9c28-005056958e11</v>
      </c>
      <c r="N2801" s="25" t="str">
        <f>IFERROR(VLOOKUP(Шаблон!L2801,Списки!$A$2:$B$236,2,FALSE),"")</f>
        <v>КОЕ/см^3</v>
      </c>
      <c r="O2801" s="23" t="str">
        <f>IFERROR(VLOOKUP(N2801,'Единицы измерения'!A:B,2,0),"")</f>
        <v>3f17228e-63b6-11ec-84cc-00505695a409</v>
      </c>
      <c r="P2801" s="31">
        <v>0</v>
      </c>
      <c r="Q2801" s="31"/>
      <c r="R2801" s="44" t="s">
        <v>6597</v>
      </c>
      <c r="S2801" s="32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1" t="s">
        <v>6555</v>
      </c>
      <c r="B2802" s="42">
        <v>2123019326</v>
      </c>
      <c r="C2802" s="29" t="s">
        <v>6581</v>
      </c>
      <c r="D2802" s="43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9"/>
      <c r="I2802" s="43" t="s">
        <v>474</v>
      </c>
      <c r="J2802" s="29" t="s">
        <v>6562</v>
      </c>
      <c r="K2802" s="24" t="s">
        <v>6607</v>
      </c>
      <c r="L2802" s="29" t="s">
        <v>2602</v>
      </c>
      <c r="M2802" s="23" t="str">
        <f>IFERROR(VLOOKUP(L2802,Показатели!G:H,2,0),"")</f>
        <v>6f2e2ad4-67a9-11ec-9e76-00505695a409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1">
        <v>0</v>
      </c>
      <c r="Q2802" s="31"/>
      <c r="R2802" s="44" t="s">
        <v>6598</v>
      </c>
      <c r="S2802" s="32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1" t="s">
        <v>6555</v>
      </c>
      <c r="B2803" s="42">
        <v>2123019326</v>
      </c>
      <c r="C2803" s="29" t="s">
        <v>6581</v>
      </c>
      <c r="D2803" s="43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9"/>
      <c r="I2803" s="43" t="s">
        <v>474</v>
      </c>
      <c r="J2803" s="29" t="s">
        <v>6562</v>
      </c>
      <c r="K2803" s="24" t="s">
        <v>6607</v>
      </c>
      <c r="L2803" s="29" t="s">
        <v>2624</v>
      </c>
      <c r="M2803" s="23" t="str">
        <f>IFERROR(VLOOKUP(L2803,Показатели!G:H,2,0),"")</f>
        <v>47e5cfe8-1174-11ed-84e0-005056958e11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1">
        <v>0</v>
      </c>
      <c r="Q2803" s="31"/>
      <c r="R2803" s="44" t="s">
        <v>6598</v>
      </c>
      <c r="S2803" s="32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1" t="s">
        <v>6555</v>
      </c>
      <c r="B2804" s="42">
        <v>2123019326</v>
      </c>
      <c r="C2804" s="29" t="s">
        <v>6581</v>
      </c>
      <c r="D2804" s="43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9"/>
      <c r="I2804" s="43" t="s">
        <v>474</v>
      </c>
      <c r="J2804" s="29" t="s">
        <v>6562</v>
      </c>
      <c r="K2804" s="24" t="s">
        <v>6607</v>
      </c>
      <c r="L2804" s="29" t="s">
        <v>2289</v>
      </c>
      <c r="M2804" s="23" t="str">
        <f>IFERROR(VLOOKUP(L2804,Показатели!G:H,2,0),"")</f>
        <v>ad488eee-8646-11eb-9796-0200c6dd82e6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1">
        <v>0</v>
      </c>
      <c r="Q2804" s="31"/>
      <c r="R2804" s="44" t="s">
        <v>6598</v>
      </c>
      <c r="S2804" s="32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1" t="s">
        <v>6555</v>
      </c>
      <c r="B2805" s="42">
        <v>2123019326</v>
      </c>
      <c r="C2805" s="29" t="s">
        <v>6582</v>
      </c>
      <c r="D2805" s="43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9"/>
      <c r="I2805" s="43" t="s">
        <v>474</v>
      </c>
      <c r="J2805" s="29" t="s">
        <v>6563</v>
      </c>
      <c r="K2805" s="24" t="s">
        <v>6607</v>
      </c>
      <c r="L2805" s="29" t="s">
        <v>2217</v>
      </c>
      <c r="M2805" s="23" t="str">
        <f>IFERROR(VLOOKUP(L2805,Показатели!G:H,2,0),"")</f>
        <v>aeb0c77e-8646-11eb-9796-0200c6dd82e6</v>
      </c>
      <c r="N2805" s="25" t="str">
        <f>IFERROR(VLOOKUP(Шаблон!L2805,Списки!$A$2:$B$236,2,FALSE),"")</f>
        <v>градус цветности</v>
      </c>
      <c r="O2805" s="23" t="str">
        <f>IFERROR(VLOOKUP(N2805,'Единицы измерения'!A:B,2,0),"")</f>
        <v>4c6af712-63b6-11ec-84cc-00505695a409</v>
      </c>
      <c r="P2805" s="31">
        <v>5</v>
      </c>
      <c r="Q2805" s="31">
        <v>1.5</v>
      </c>
      <c r="R2805" s="44" t="s">
        <v>6558</v>
      </c>
      <c r="S2805" s="32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1" t="s">
        <v>6555</v>
      </c>
      <c r="B2806" s="42">
        <v>2123019326</v>
      </c>
      <c r="C2806" s="29" t="s">
        <v>6582</v>
      </c>
      <c r="D2806" s="43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9"/>
      <c r="I2806" s="43" t="s">
        <v>474</v>
      </c>
      <c r="J2806" s="29" t="s">
        <v>6563</v>
      </c>
      <c r="K2806" s="24" t="s">
        <v>6607</v>
      </c>
      <c r="L2806" s="29" t="s">
        <v>2341</v>
      </c>
      <c r="M2806" s="23" t="str">
        <f>IFERROR(VLOOKUP(L2806,Показатели!G:H,2,0),"")</f>
        <v>a0a95056-8646-11eb-9796-0200c6dd82e6</v>
      </c>
      <c r="N2806" s="25" t="str">
        <f>IFERROR(VLOOKUP(Шаблон!L2806,Списки!$A$2:$B$236,2,FALSE),"")</f>
        <v>мг/л</v>
      </c>
      <c r="O2806" s="23" t="str">
        <f>IFERROR(VLOOKUP(N2806,'Единицы измерения'!A:B,2,0),"")</f>
        <v>398e5cb0-63b6-11ec-84cc-00505695a409</v>
      </c>
      <c r="P2806" s="31">
        <v>0</v>
      </c>
      <c r="Q2806" s="31"/>
      <c r="R2806" s="44" t="s">
        <v>6595</v>
      </c>
      <c r="S2806" s="32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1" t="s">
        <v>6555</v>
      </c>
      <c r="B2807" s="42">
        <v>2123019326</v>
      </c>
      <c r="C2807" s="29" t="s">
        <v>6582</v>
      </c>
      <c r="D2807" s="43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9"/>
      <c r="I2807" s="43" t="s">
        <v>474</v>
      </c>
      <c r="J2807" s="29" t="s">
        <v>6563</v>
      </c>
      <c r="K2807" s="24" t="s">
        <v>6607</v>
      </c>
      <c r="L2807" s="29" t="s">
        <v>2237</v>
      </c>
      <c r="M2807" s="23" t="str">
        <f>IFERROR(VLOOKUP(L2807,Показатели!G:H,2,0),"")</f>
        <v>b13d6092-8646-11eb-9796-0200c6dd82e6</v>
      </c>
      <c r="N2807" s="25" t="str">
        <f>IFERROR(VLOOKUP(Шаблон!L2807,Списки!$A$2:$B$236,2,FALSE),"")</f>
        <v>балл</v>
      </c>
      <c r="O2807" s="23" t="str">
        <f>IFERROR(VLOOKUP(N2807,'Единицы измерения'!A:B,2,0),"")</f>
        <v>422ad51a-63b6-11ec-84cc-00505695a409</v>
      </c>
      <c r="P2807" s="31">
        <v>0</v>
      </c>
      <c r="Q2807" s="31"/>
      <c r="R2807" s="44" t="s">
        <v>6596</v>
      </c>
      <c r="S2807" s="32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1" t="s">
        <v>6555</v>
      </c>
      <c r="B2808" s="42">
        <v>2123019326</v>
      </c>
      <c r="C2808" s="29" t="s">
        <v>6582</v>
      </c>
      <c r="D2808" s="43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9"/>
      <c r="I2808" s="43" t="s">
        <v>474</v>
      </c>
      <c r="J2808" s="29" t="s">
        <v>6563</v>
      </c>
      <c r="K2808" s="24" t="s">
        <v>6607</v>
      </c>
      <c r="L2808" s="29" t="s">
        <v>2375</v>
      </c>
      <c r="M2808" s="23" t="str">
        <f>IFERROR(VLOOKUP(L2808,Показатели!G:H,2,0),"")</f>
        <v>b0328074-8646-11eb-9796-0200c6dd82e6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1">
        <v>0</v>
      </c>
      <c r="Q2808" s="31"/>
      <c r="R2808" s="44" t="s">
        <v>6596</v>
      </c>
      <c r="S2808" s="32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1" t="s">
        <v>6555</v>
      </c>
      <c r="B2809" s="42">
        <v>2123019326</v>
      </c>
      <c r="C2809" s="29" t="s">
        <v>6582</v>
      </c>
      <c r="D2809" s="43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9"/>
      <c r="I2809" s="43" t="s">
        <v>474</v>
      </c>
      <c r="J2809" s="29" t="s">
        <v>6563</v>
      </c>
      <c r="K2809" s="24" t="s">
        <v>6607</v>
      </c>
      <c r="L2809" s="29" t="s">
        <v>2588</v>
      </c>
      <c r="M2809" s="23" t="str">
        <f>IFERROR(VLOOKUP(L2809,Показатели!G:H,2,0),"")</f>
        <v>80364326-22ec-11ed-9c28-005056958e11</v>
      </c>
      <c r="N2809" s="25" t="str">
        <f>IFERROR(VLOOKUP(Шаблон!L2809,Списки!$A$2:$B$236,2,FALSE),"")</f>
        <v>КОЕ/см^3</v>
      </c>
      <c r="O2809" s="23" t="str">
        <f>IFERROR(VLOOKUP(N2809,'Единицы измерения'!A:B,2,0),"")</f>
        <v>3f17228e-63b6-11ec-84cc-00505695a409</v>
      </c>
      <c r="P2809" s="31">
        <v>0</v>
      </c>
      <c r="Q2809" s="31"/>
      <c r="R2809" s="44" t="s">
        <v>6597</v>
      </c>
      <c r="S2809" s="32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1" t="s">
        <v>6555</v>
      </c>
      <c r="B2810" s="42">
        <v>2123019326</v>
      </c>
      <c r="C2810" s="29" t="s">
        <v>6582</v>
      </c>
      <c r="D2810" s="43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9"/>
      <c r="I2810" s="43" t="s">
        <v>474</v>
      </c>
      <c r="J2810" s="29" t="s">
        <v>6563</v>
      </c>
      <c r="K2810" s="24" t="s">
        <v>6607</v>
      </c>
      <c r="L2810" s="29" t="s">
        <v>2602</v>
      </c>
      <c r="M2810" s="23" t="str">
        <f>IFERROR(VLOOKUP(L2810,Показатели!G:H,2,0),"")</f>
        <v>6f2e2ad4-67a9-11ec-9e76-00505695a409</v>
      </c>
      <c r="N2810" s="25" t="str">
        <f>IFERROR(VLOOKUP(Шаблон!L2810,Списки!$A$2:$B$236,2,FALSE),"")</f>
        <v>КОЕ/100см^3</v>
      </c>
      <c r="O2810" s="23" t="str">
        <f>IFERROR(VLOOKUP(N2810,'Единицы измерения'!A:B,2,0),"")</f>
        <v>402b8a3e-63b6-11ec-84cc-00505695a409</v>
      </c>
      <c r="P2810" s="31">
        <v>0</v>
      </c>
      <c r="Q2810" s="31"/>
      <c r="R2810" s="44" t="s">
        <v>6598</v>
      </c>
      <c r="S2810" s="32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1" t="s">
        <v>6555</v>
      </c>
      <c r="B2811" s="42">
        <v>2123019326</v>
      </c>
      <c r="C2811" s="29" t="s">
        <v>6582</v>
      </c>
      <c r="D2811" s="43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9"/>
      <c r="I2811" s="43" t="s">
        <v>474</v>
      </c>
      <c r="J2811" s="29" t="s">
        <v>6563</v>
      </c>
      <c r="K2811" s="24" t="s">
        <v>6607</v>
      </c>
      <c r="L2811" s="29" t="s">
        <v>2624</v>
      </c>
      <c r="M2811" s="23" t="str">
        <f>IFERROR(VLOOKUP(L2811,Показатели!G:H,2,0),"")</f>
        <v>47e5cfe8-1174-11ed-84e0-005056958e11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1">
        <v>0</v>
      </c>
      <c r="Q2811" s="31"/>
      <c r="R2811" s="44" t="s">
        <v>6598</v>
      </c>
      <c r="S2811" s="32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1" t="s">
        <v>6555</v>
      </c>
      <c r="B2812" s="42">
        <v>2123019326</v>
      </c>
      <c r="C2812" s="29" t="s">
        <v>6582</v>
      </c>
      <c r="D2812" s="43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9"/>
      <c r="I2812" s="43" t="s">
        <v>474</v>
      </c>
      <c r="J2812" s="29" t="s">
        <v>6563</v>
      </c>
      <c r="K2812" s="24" t="s">
        <v>6607</v>
      </c>
      <c r="L2812" s="29" t="s">
        <v>2289</v>
      </c>
      <c r="M2812" s="23" t="str">
        <f>IFERROR(VLOOKUP(L2812,Показатели!G:H,2,0),"")</f>
        <v>ad488eee-8646-11eb-9796-0200c6dd82e6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1">
        <v>0</v>
      </c>
      <c r="Q2812" s="31"/>
      <c r="R2812" s="44" t="s">
        <v>6598</v>
      </c>
      <c r="S2812" s="32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1" t="s">
        <v>6555</v>
      </c>
      <c r="B2813" s="42">
        <v>2123019326</v>
      </c>
      <c r="C2813" s="29" t="s">
        <v>6582</v>
      </c>
      <c r="D2813" s="43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9"/>
      <c r="I2813" s="43" t="s">
        <v>474</v>
      </c>
      <c r="J2813" s="29" t="s">
        <v>6563</v>
      </c>
      <c r="K2813" s="24" t="s">
        <v>6607</v>
      </c>
      <c r="L2813" s="29" t="s">
        <v>2647</v>
      </c>
      <c r="M2813" s="23" t="str">
        <f>IFERROR(VLOOKUP(L2813,Показатели!G:H,2,0),"")</f>
        <v>a2e6af26-8646-11eb-9796-0200c6dd82e6</v>
      </c>
      <c r="N2813" s="25" t="str">
        <f>IFERROR(VLOOKUP(Шаблон!L2813,Списки!$A$2:$B$236,2,FALSE),"")</f>
        <v>мг/л</v>
      </c>
      <c r="O2813" s="23" t="str">
        <f>IFERROR(VLOOKUP(N2813,'Единицы измерения'!A:B,2,0),"")</f>
        <v>398e5cb0-63b6-11ec-84cc-00505695a409</v>
      </c>
      <c r="P2813" s="31">
        <v>0.6</v>
      </c>
      <c r="Q2813" s="31">
        <v>0.15</v>
      </c>
      <c r="R2813" s="29" t="s">
        <v>6599</v>
      </c>
      <c r="S2813" s="32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89.25" x14ac:dyDescent="0.25">
      <c r="A2814" s="41" t="s">
        <v>6555</v>
      </c>
      <c r="B2814" s="42">
        <v>2123019326</v>
      </c>
      <c r="C2814" s="29" t="s">
        <v>6585</v>
      </c>
      <c r="D2814" s="43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9"/>
      <c r="I2814" s="43" t="s">
        <v>474</v>
      </c>
      <c r="J2814" s="29" t="s">
        <v>6566</v>
      </c>
      <c r="K2814" s="24" t="s">
        <v>6608</v>
      </c>
      <c r="L2814" s="29" t="s">
        <v>2217</v>
      </c>
      <c r="M2814" s="23" t="str">
        <f>IFERROR(VLOOKUP(L2814,Показатели!G:H,2,0),"")</f>
        <v>aeb0c77e-8646-11eb-9796-0200c6dd82e6</v>
      </c>
      <c r="N2814" s="25" t="str">
        <f>IFERROR(VLOOKUP(Шаблон!L2814,Списки!$A$2:$B$236,2,FALSE),"")</f>
        <v>градус цветности</v>
      </c>
      <c r="O2814" s="23" t="str">
        <f>IFERROR(VLOOKUP(N2814,'Единицы измерения'!A:B,2,0),"")</f>
        <v>4c6af712-63b6-11ec-84cc-00505695a409</v>
      </c>
      <c r="P2814" s="31">
        <v>5</v>
      </c>
      <c r="Q2814" s="31">
        <v>1.5</v>
      </c>
      <c r="R2814" s="44" t="s">
        <v>6558</v>
      </c>
      <c r="S2814" s="32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89.25" x14ac:dyDescent="0.25">
      <c r="A2815" s="41" t="s">
        <v>6555</v>
      </c>
      <c r="B2815" s="42">
        <v>2123019326</v>
      </c>
      <c r="C2815" s="29" t="s">
        <v>6585</v>
      </c>
      <c r="D2815" s="43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9"/>
      <c r="I2815" s="43" t="s">
        <v>474</v>
      </c>
      <c r="J2815" s="29" t="s">
        <v>6566</v>
      </c>
      <c r="K2815" s="24" t="s">
        <v>6608</v>
      </c>
      <c r="L2815" s="29" t="s">
        <v>2341</v>
      </c>
      <c r="M2815" s="23" t="str">
        <f>IFERROR(VLOOKUP(L2815,Показатели!G:H,2,0),"")</f>
        <v>a0a95056-8646-11eb-9796-0200c6dd82e6</v>
      </c>
      <c r="N2815" s="25" t="str">
        <f>IFERROR(VLOOKUP(Шаблон!L2815,Списки!$A$2:$B$236,2,FALSE),"")</f>
        <v>мг/л</v>
      </c>
      <c r="O2815" s="23" t="str">
        <f>IFERROR(VLOOKUP(N2815,'Единицы измерения'!A:B,2,0),"")</f>
        <v>398e5cb0-63b6-11ec-84cc-00505695a409</v>
      </c>
      <c r="P2815" s="31">
        <v>0</v>
      </c>
      <c r="Q2815" s="31"/>
      <c r="R2815" s="44" t="s">
        <v>6595</v>
      </c>
      <c r="S2815" s="32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89.25" x14ac:dyDescent="0.25">
      <c r="A2816" s="41" t="s">
        <v>6555</v>
      </c>
      <c r="B2816" s="42">
        <v>2123019326</v>
      </c>
      <c r="C2816" s="29" t="s">
        <v>6585</v>
      </c>
      <c r="D2816" s="43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9"/>
      <c r="I2816" s="43" t="s">
        <v>474</v>
      </c>
      <c r="J2816" s="29" t="s">
        <v>6566</v>
      </c>
      <c r="K2816" s="24" t="s">
        <v>6608</v>
      </c>
      <c r="L2816" s="29" t="s">
        <v>2237</v>
      </c>
      <c r="M2816" s="23" t="str">
        <f>IFERROR(VLOOKUP(L2816,Показатели!G:H,2,0),"")</f>
        <v>b13d6092-8646-11eb-9796-0200c6dd82e6</v>
      </c>
      <c r="N2816" s="25" t="str">
        <f>IFERROR(VLOOKUP(Шаблон!L2816,Списки!$A$2:$B$236,2,FALSE),"")</f>
        <v>балл</v>
      </c>
      <c r="O2816" s="23" t="str">
        <f>IFERROR(VLOOKUP(N2816,'Единицы измерения'!A:B,2,0),"")</f>
        <v>422ad51a-63b6-11ec-84cc-00505695a409</v>
      </c>
      <c r="P2816" s="31">
        <v>0</v>
      </c>
      <c r="Q2816" s="31"/>
      <c r="R2816" s="44" t="s">
        <v>6596</v>
      </c>
      <c r="S2816" s="32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89.25" x14ac:dyDescent="0.25">
      <c r="A2817" s="41" t="s">
        <v>6555</v>
      </c>
      <c r="B2817" s="42">
        <v>2123019326</v>
      </c>
      <c r="C2817" s="29" t="s">
        <v>6585</v>
      </c>
      <c r="D2817" s="43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9"/>
      <c r="I2817" s="43" t="s">
        <v>474</v>
      </c>
      <c r="J2817" s="29" t="s">
        <v>6566</v>
      </c>
      <c r="K2817" s="24" t="s">
        <v>6608</v>
      </c>
      <c r="L2817" s="29" t="s">
        <v>2375</v>
      </c>
      <c r="M2817" s="23" t="str">
        <f>IFERROR(VLOOKUP(L2817,Показатели!G:H,2,0),"")</f>
        <v>b0328074-8646-11eb-9796-0200c6dd82e6</v>
      </c>
      <c r="N2817" s="25" t="str">
        <f>IFERROR(VLOOKUP(Шаблон!L2817,Списки!$A$2:$B$236,2,FALSE),"")</f>
        <v>балл</v>
      </c>
      <c r="O2817" s="23" t="str">
        <f>IFERROR(VLOOKUP(N2817,'Единицы измерения'!A:B,2,0),"")</f>
        <v>422ad51a-63b6-11ec-84cc-00505695a409</v>
      </c>
      <c r="P2817" s="31">
        <v>0</v>
      </c>
      <c r="Q2817" s="31"/>
      <c r="R2817" s="44" t="s">
        <v>6596</v>
      </c>
      <c r="S2817" s="32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89.25" x14ac:dyDescent="0.25">
      <c r="A2818" s="41" t="s">
        <v>6555</v>
      </c>
      <c r="B2818" s="42">
        <v>2123019326</v>
      </c>
      <c r="C2818" s="29" t="s">
        <v>6585</v>
      </c>
      <c r="D2818" s="43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9"/>
      <c r="I2818" s="43" t="s">
        <v>474</v>
      </c>
      <c r="J2818" s="29" t="s">
        <v>6566</v>
      </c>
      <c r="K2818" s="24" t="s">
        <v>6608</v>
      </c>
      <c r="L2818" s="29" t="s">
        <v>2588</v>
      </c>
      <c r="M2818" s="23" t="str">
        <f>IFERROR(VLOOKUP(L2818,Показатели!G:H,2,0),"")</f>
        <v>80364326-22ec-11ed-9c28-005056958e11</v>
      </c>
      <c r="N2818" s="25" t="str">
        <f>IFERROR(VLOOKUP(Шаблон!L2818,Списки!$A$2:$B$236,2,FALSE),"")</f>
        <v>КОЕ/см^3</v>
      </c>
      <c r="O2818" s="23" t="str">
        <f>IFERROR(VLOOKUP(N2818,'Единицы измерения'!A:B,2,0),"")</f>
        <v>3f17228e-63b6-11ec-84cc-00505695a409</v>
      </c>
      <c r="P2818" s="31">
        <v>0</v>
      </c>
      <c r="Q2818" s="31"/>
      <c r="R2818" s="44" t="s">
        <v>6597</v>
      </c>
      <c r="S2818" s="32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89.25" x14ac:dyDescent="0.25">
      <c r="A2819" s="41" t="s">
        <v>6555</v>
      </c>
      <c r="B2819" s="42">
        <v>2123019326</v>
      </c>
      <c r="C2819" s="29" t="s">
        <v>6585</v>
      </c>
      <c r="D2819" s="43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9"/>
      <c r="I2819" s="43" t="s">
        <v>474</v>
      </c>
      <c r="J2819" s="29" t="s">
        <v>6566</v>
      </c>
      <c r="K2819" s="24" t="s">
        <v>6608</v>
      </c>
      <c r="L2819" s="29" t="s">
        <v>2602</v>
      </c>
      <c r="M2819" s="23" t="str">
        <f>IFERROR(VLOOKUP(L2819,Показатели!G:H,2,0),"")</f>
        <v>6f2e2ad4-67a9-11ec-9e76-00505695a409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1">
        <v>0</v>
      </c>
      <c r="Q2819" s="31"/>
      <c r="R2819" s="44" t="s">
        <v>6598</v>
      </c>
      <c r="S2819" s="32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89.25" x14ac:dyDescent="0.25">
      <c r="A2820" s="41" t="s">
        <v>6555</v>
      </c>
      <c r="B2820" s="42">
        <v>2123019326</v>
      </c>
      <c r="C2820" s="29" t="s">
        <v>6585</v>
      </c>
      <c r="D2820" s="43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9"/>
      <c r="I2820" s="43" t="s">
        <v>474</v>
      </c>
      <c r="J2820" s="29" t="s">
        <v>6566</v>
      </c>
      <c r="K2820" s="24" t="s">
        <v>6608</v>
      </c>
      <c r="L2820" s="29" t="s">
        <v>2624</v>
      </c>
      <c r="M2820" s="23" t="str">
        <f>IFERROR(VLOOKUP(L2820,Показатели!G:H,2,0),"")</f>
        <v>47e5cfe8-1174-11ed-84e0-005056958e11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1">
        <v>0</v>
      </c>
      <c r="Q2820" s="31"/>
      <c r="R2820" s="44" t="s">
        <v>6598</v>
      </c>
      <c r="S2820" s="32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89.25" x14ac:dyDescent="0.25">
      <c r="A2821" s="41" t="s">
        <v>6555</v>
      </c>
      <c r="B2821" s="42">
        <v>2123019326</v>
      </c>
      <c r="C2821" s="29" t="s">
        <v>6585</v>
      </c>
      <c r="D2821" s="43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9"/>
      <c r="I2821" s="43" t="s">
        <v>474</v>
      </c>
      <c r="J2821" s="29" t="s">
        <v>6566</v>
      </c>
      <c r="K2821" s="24" t="s">
        <v>6608</v>
      </c>
      <c r="L2821" s="29" t="s">
        <v>2289</v>
      </c>
      <c r="M2821" s="23" t="str">
        <f>IFERROR(VLOOKUP(L2821,Показатели!G:H,2,0),"")</f>
        <v>ad488eee-8646-11eb-9796-0200c6dd82e6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1">
        <v>0</v>
      </c>
      <c r="Q2821" s="31"/>
      <c r="R2821" s="44" t="s">
        <v>6598</v>
      </c>
      <c r="S2821" s="32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1" t="s">
        <v>6555</v>
      </c>
      <c r="B2822" s="42">
        <v>2123019326</v>
      </c>
      <c r="C2822" s="29" t="s">
        <v>6585</v>
      </c>
      <c r="D2822" s="43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9"/>
      <c r="I2822" s="43" t="s">
        <v>474</v>
      </c>
      <c r="J2822" s="29" t="s">
        <v>6566</v>
      </c>
      <c r="K2822" s="24" t="s">
        <v>6608</v>
      </c>
      <c r="L2822" s="29" t="s">
        <v>2647</v>
      </c>
      <c r="M2822" s="23" t="str">
        <f>IFERROR(VLOOKUP(L2822,Показатели!G:H,2,0),"")</f>
        <v>a2e6af26-8646-11eb-9796-0200c6dd82e6</v>
      </c>
      <c r="N2822" s="25" t="str">
        <f>IFERROR(VLOOKUP(Шаблон!L2822,Списки!$A$2:$B$236,2,FALSE),"")</f>
        <v>мг/л</v>
      </c>
      <c r="O2822" s="23" t="str">
        <f>IFERROR(VLOOKUP(N2822,'Единицы измерения'!A:B,2,0),"")</f>
        <v>398e5cb0-63b6-11ec-84cc-00505695a409</v>
      </c>
      <c r="P2822" s="31">
        <v>0.27</v>
      </c>
      <c r="Q2822" s="31">
        <v>0.08</v>
      </c>
      <c r="R2822" s="29" t="s">
        <v>6599</v>
      </c>
      <c r="S2822" s="32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1" t="s">
        <v>6555</v>
      </c>
      <c r="B2823" s="42">
        <v>2123019326</v>
      </c>
      <c r="C2823" s="29" t="s">
        <v>6586</v>
      </c>
      <c r="D2823" s="43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9"/>
      <c r="I2823" s="43" t="s">
        <v>474</v>
      </c>
      <c r="J2823" s="29" t="s">
        <v>6567</v>
      </c>
      <c r="K2823" s="24" t="s">
        <v>6608</v>
      </c>
      <c r="L2823" s="29" t="s">
        <v>2217</v>
      </c>
      <c r="M2823" s="23" t="str">
        <f>IFERROR(VLOOKUP(L2823,Показатели!G:H,2,0),"")</f>
        <v>aeb0c77e-8646-11eb-9796-0200c6dd82e6</v>
      </c>
      <c r="N2823" s="25" t="str">
        <f>IFERROR(VLOOKUP(Шаблон!L2823,Списки!$A$2:$B$236,2,FALSE),"")</f>
        <v>градус цветности</v>
      </c>
      <c r="O2823" s="23" t="str">
        <f>IFERROR(VLOOKUP(N2823,'Единицы измерения'!A:B,2,0),"")</f>
        <v>4c6af712-63b6-11ec-84cc-00505695a409</v>
      </c>
      <c r="P2823" s="31">
        <v>5</v>
      </c>
      <c r="Q2823" s="31">
        <v>1.5</v>
      </c>
      <c r="R2823" s="44" t="s">
        <v>6558</v>
      </c>
      <c r="S2823" s="32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1" t="s">
        <v>6555</v>
      </c>
      <c r="B2824" s="42">
        <v>2123019326</v>
      </c>
      <c r="C2824" s="29" t="s">
        <v>6586</v>
      </c>
      <c r="D2824" s="43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9"/>
      <c r="I2824" s="43" t="s">
        <v>474</v>
      </c>
      <c r="J2824" s="29" t="s">
        <v>6567</v>
      </c>
      <c r="K2824" s="24" t="s">
        <v>6608</v>
      </c>
      <c r="L2824" s="29" t="s">
        <v>2341</v>
      </c>
      <c r="M2824" s="23" t="str">
        <f>IFERROR(VLOOKUP(L2824,Показатели!G:H,2,0),"")</f>
        <v>a0a95056-8646-11eb-9796-0200c6dd82e6</v>
      </c>
      <c r="N2824" s="25" t="str">
        <f>IFERROR(VLOOKUP(Шаблон!L2824,Списки!$A$2:$B$236,2,FALSE),"")</f>
        <v>мг/л</v>
      </c>
      <c r="O2824" s="23" t="str">
        <f>IFERROR(VLOOKUP(N2824,'Единицы измерения'!A:B,2,0),"")</f>
        <v>398e5cb0-63b6-11ec-84cc-00505695a409</v>
      </c>
      <c r="P2824" s="31">
        <v>0</v>
      </c>
      <c r="Q2824" s="31"/>
      <c r="R2824" s="44" t="s">
        <v>6595</v>
      </c>
      <c r="S2824" s="32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1" t="s">
        <v>6555</v>
      </c>
      <c r="B2825" s="42">
        <v>2123019326</v>
      </c>
      <c r="C2825" s="29" t="s">
        <v>6586</v>
      </c>
      <c r="D2825" s="43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9"/>
      <c r="I2825" s="43" t="s">
        <v>474</v>
      </c>
      <c r="J2825" s="29" t="s">
        <v>6567</v>
      </c>
      <c r="K2825" s="24" t="s">
        <v>6608</v>
      </c>
      <c r="L2825" s="29" t="s">
        <v>2237</v>
      </c>
      <c r="M2825" s="23" t="str">
        <f>IFERROR(VLOOKUP(L2825,Показатели!G:H,2,0),"")</f>
        <v>b13d6092-8646-11eb-9796-0200c6dd82e6</v>
      </c>
      <c r="N2825" s="25" t="str">
        <f>IFERROR(VLOOKUP(Шаблон!L2825,Списки!$A$2:$B$236,2,FALSE),"")</f>
        <v>балл</v>
      </c>
      <c r="O2825" s="23" t="str">
        <f>IFERROR(VLOOKUP(N2825,'Единицы измерения'!A:B,2,0),"")</f>
        <v>422ad51a-63b6-11ec-84cc-00505695a409</v>
      </c>
      <c r="P2825" s="31">
        <v>0</v>
      </c>
      <c r="Q2825" s="31"/>
      <c r="R2825" s="44" t="s">
        <v>6596</v>
      </c>
      <c r="S2825" s="32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1" t="s">
        <v>6555</v>
      </c>
      <c r="B2826" s="42">
        <v>2123019326</v>
      </c>
      <c r="C2826" s="29" t="s">
        <v>6586</v>
      </c>
      <c r="D2826" s="43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9"/>
      <c r="I2826" s="43" t="s">
        <v>474</v>
      </c>
      <c r="J2826" s="29" t="s">
        <v>6567</v>
      </c>
      <c r="K2826" s="24" t="s">
        <v>6608</v>
      </c>
      <c r="L2826" s="29" t="s">
        <v>2375</v>
      </c>
      <c r="M2826" s="23" t="str">
        <f>IFERROR(VLOOKUP(L2826,Показатели!G:H,2,0),"")</f>
        <v>b0328074-8646-11eb-9796-0200c6dd82e6</v>
      </c>
      <c r="N2826" s="25" t="str">
        <f>IFERROR(VLOOKUP(Шаблон!L2826,Списки!$A$2:$B$236,2,FALSE),"")</f>
        <v>балл</v>
      </c>
      <c r="O2826" s="23" t="str">
        <f>IFERROR(VLOOKUP(N2826,'Единицы измерения'!A:B,2,0),"")</f>
        <v>422ad51a-63b6-11ec-84cc-00505695a409</v>
      </c>
      <c r="P2826" s="31">
        <v>0</v>
      </c>
      <c r="Q2826" s="31"/>
      <c r="R2826" s="44" t="s">
        <v>6596</v>
      </c>
      <c r="S2826" s="32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1" t="s">
        <v>6555</v>
      </c>
      <c r="B2827" s="42">
        <v>2123019326</v>
      </c>
      <c r="C2827" s="29" t="s">
        <v>6586</v>
      </c>
      <c r="D2827" s="43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9"/>
      <c r="I2827" s="43" t="s">
        <v>474</v>
      </c>
      <c r="J2827" s="29" t="s">
        <v>6567</v>
      </c>
      <c r="K2827" s="24" t="s">
        <v>6608</v>
      </c>
      <c r="L2827" s="29" t="s">
        <v>2588</v>
      </c>
      <c r="M2827" s="23" t="str">
        <f>IFERROR(VLOOKUP(L2827,Показатели!G:H,2,0),"")</f>
        <v>80364326-22ec-11ed-9c28-005056958e11</v>
      </c>
      <c r="N2827" s="25" t="str">
        <f>IFERROR(VLOOKUP(Шаблон!L2827,Списки!$A$2:$B$236,2,FALSE),"")</f>
        <v>КОЕ/см^3</v>
      </c>
      <c r="O2827" s="23" t="str">
        <f>IFERROR(VLOOKUP(N2827,'Единицы измерения'!A:B,2,0),"")</f>
        <v>3f17228e-63b6-11ec-84cc-00505695a409</v>
      </c>
      <c r="P2827" s="31">
        <v>2</v>
      </c>
      <c r="Q2827" s="31"/>
      <c r="R2827" s="44" t="s">
        <v>6597</v>
      </c>
      <c r="S2827" s="32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1" t="s">
        <v>6555</v>
      </c>
      <c r="B2828" s="42">
        <v>2123019326</v>
      </c>
      <c r="C2828" s="29" t="s">
        <v>6586</v>
      </c>
      <c r="D2828" s="43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9"/>
      <c r="I2828" s="43" t="s">
        <v>474</v>
      </c>
      <c r="J2828" s="29" t="s">
        <v>6567</v>
      </c>
      <c r="K2828" s="24" t="s">
        <v>6608</v>
      </c>
      <c r="L2828" s="29" t="s">
        <v>2602</v>
      </c>
      <c r="M2828" s="23" t="str">
        <f>IFERROR(VLOOKUP(L2828,Показатели!G:H,2,0),"")</f>
        <v>6f2e2ad4-67a9-11ec-9e76-00505695a409</v>
      </c>
      <c r="N2828" s="25" t="str">
        <f>IFERROR(VLOOKUP(Шаблон!L2828,Списки!$A$2:$B$236,2,FALSE),"")</f>
        <v>КОЕ/100см^3</v>
      </c>
      <c r="O2828" s="23" t="str">
        <f>IFERROR(VLOOKUP(N2828,'Единицы измерения'!A:B,2,0),"")</f>
        <v>402b8a3e-63b6-11ec-84cc-00505695a409</v>
      </c>
      <c r="P2828" s="31">
        <v>0</v>
      </c>
      <c r="Q2828" s="31"/>
      <c r="R2828" s="44" t="s">
        <v>6598</v>
      </c>
      <c r="S2828" s="32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1" t="s">
        <v>6555</v>
      </c>
      <c r="B2829" s="42">
        <v>2123019326</v>
      </c>
      <c r="C2829" s="29" t="s">
        <v>6586</v>
      </c>
      <c r="D2829" s="43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9"/>
      <c r="I2829" s="43" t="s">
        <v>474</v>
      </c>
      <c r="J2829" s="29" t="s">
        <v>6567</v>
      </c>
      <c r="K2829" s="24" t="s">
        <v>6608</v>
      </c>
      <c r="L2829" s="29" t="s">
        <v>2624</v>
      </c>
      <c r="M2829" s="23" t="str">
        <f>IFERROR(VLOOKUP(L2829,Показатели!G:H,2,0),"")</f>
        <v>47e5cfe8-1174-11ed-84e0-005056958e11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1">
        <v>0</v>
      </c>
      <c r="Q2829" s="31"/>
      <c r="R2829" s="44" t="s">
        <v>6598</v>
      </c>
      <c r="S2829" s="32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1" t="s">
        <v>6555</v>
      </c>
      <c r="B2830" s="42">
        <v>2123019326</v>
      </c>
      <c r="C2830" s="29" t="s">
        <v>6586</v>
      </c>
      <c r="D2830" s="43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9"/>
      <c r="I2830" s="43" t="s">
        <v>474</v>
      </c>
      <c r="J2830" s="29" t="s">
        <v>6567</v>
      </c>
      <c r="K2830" s="24" t="s">
        <v>6608</v>
      </c>
      <c r="L2830" s="29" t="s">
        <v>2289</v>
      </c>
      <c r="M2830" s="23" t="str">
        <f>IFERROR(VLOOKUP(L2830,Показатели!G:H,2,0),"")</f>
        <v>ad488eee-8646-11eb-9796-0200c6dd82e6</v>
      </c>
      <c r="N2830" s="25" t="str">
        <f>IFERROR(VLOOKUP(Шаблон!L2830,Списки!$A$2:$B$236,2,FALSE),"")</f>
        <v>КОЕ/100см^3</v>
      </c>
      <c r="O2830" s="23" t="str">
        <f>IFERROR(VLOOKUP(N2830,'Единицы измерения'!A:B,2,0),"")</f>
        <v>402b8a3e-63b6-11ec-84cc-00505695a409</v>
      </c>
      <c r="P2830" s="31">
        <v>0</v>
      </c>
      <c r="Q2830" s="31"/>
      <c r="R2830" s="44" t="s">
        <v>6598</v>
      </c>
      <c r="S2830" s="32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102" x14ac:dyDescent="0.25">
      <c r="A2831" s="41" t="s">
        <v>6555</v>
      </c>
      <c r="B2831" s="42">
        <v>2123019326</v>
      </c>
      <c r="C2831" s="29" t="s">
        <v>6587</v>
      </c>
      <c r="D2831" s="43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9"/>
      <c r="I2831" s="43" t="s">
        <v>474</v>
      </c>
      <c r="J2831" s="29" t="s">
        <v>6577</v>
      </c>
      <c r="K2831" s="24" t="s">
        <v>6608</v>
      </c>
      <c r="L2831" s="29" t="s">
        <v>2217</v>
      </c>
      <c r="M2831" s="23" t="str">
        <f>IFERROR(VLOOKUP(L2831,Показатели!G:H,2,0),"")</f>
        <v>aeb0c77e-8646-11eb-9796-0200c6dd82e6</v>
      </c>
      <c r="N2831" s="25" t="str">
        <f>IFERROR(VLOOKUP(Шаблон!L2831,Списки!$A$2:$B$236,2,FALSE),"")</f>
        <v>градус цветности</v>
      </c>
      <c r="O2831" s="23" t="str">
        <f>IFERROR(VLOOKUP(N2831,'Единицы измерения'!A:B,2,0),"")</f>
        <v>4c6af712-63b6-11ec-84cc-00505695a409</v>
      </c>
      <c r="P2831" s="31">
        <v>5</v>
      </c>
      <c r="Q2831" s="31">
        <v>1.5</v>
      </c>
      <c r="R2831" s="44" t="s">
        <v>6558</v>
      </c>
      <c r="S2831" s="32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102" x14ac:dyDescent="0.25">
      <c r="A2832" s="41" t="s">
        <v>6555</v>
      </c>
      <c r="B2832" s="42">
        <v>2123019326</v>
      </c>
      <c r="C2832" s="29" t="s">
        <v>6587</v>
      </c>
      <c r="D2832" s="43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9"/>
      <c r="I2832" s="43" t="s">
        <v>474</v>
      </c>
      <c r="J2832" s="29" t="s">
        <v>6577</v>
      </c>
      <c r="K2832" s="24" t="s">
        <v>6608</v>
      </c>
      <c r="L2832" s="29" t="s">
        <v>2341</v>
      </c>
      <c r="M2832" s="23" t="str">
        <f>IFERROR(VLOOKUP(L2832,Показатели!G:H,2,0),"")</f>
        <v>a0a95056-8646-11eb-9796-0200c6dd82e6</v>
      </c>
      <c r="N2832" s="25" t="str">
        <f>IFERROR(VLOOKUP(Шаблон!L2832,Списки!$A$2:$B$236,2,FALSE),"")</f>
        <v>мг/л</v>
      </c>
      <c r="O2832" s="23" t="str">
        <f>IFERROR(VLOOKUP(N2832,'Единицы измерения'!A:B,2,0),"")</f>
        <v>398e5cb0-63b6-11ec-84cc-00505695a409</v>
      </c>
      <c r="P2832" s="31">
        <v>0</v>
      </c>
      <c r="Q2832" s="31"/>
      <c r="R2832" s="44" t="s">
        <v>6595</v>
      </c>
      <c r="S2832" s="32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102" x14ac:dyDescent="0.25">
      <c r="A2833" s="41" t="s">
        <v>6555</v>
      </c>
      <c r="B2833" s="42">
        <v>2123019326</v>
      </c>
      <c r="C2833" s="29" t="s">
        <v>6587</v>
      </c>
      <c r="D2833" s="43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9"/>
      <c r="I2833" s="43" t="s">
        <v>474</v>
      </c>
      <c r="J2833" s="29" t="s">
        <v>6577</v>
      </c>
      <c r="K2833" s="24" t="s">
        <v>6608</v>
      </c>
      <c r="L2833" s="29" t="s">
        <v>2237</v>
      </c>
      <c r="M2833" s="23" t="str">
        <f>IFERROR(VLOOKUP(L2833,Показатели!G:H,2,0),"")</f>
        <v>b13d6092-8646-11eb-9796-0200c6dd82e6</v>
      </c>
      <c r="N2833" s="25" t="str">
        <f>IFERROR(VLOOKUP(Шаблон!L2833,Списки!$A$2:$B$236,2,FALSE),"")</f>
        <v>балл</v>
      </c>
      <c r="O2833" s="23" t="str">
        <f>IFERROR(VLOOKUP(N2833,'Единицы измерения'!A:B,2,0),"")</f>
        <v>422ad51a-63b6-11ec-84cc-00505695a409</v>
      </c>
      <c r="P2833" s="31">
        <v>0</v>
      </c>
      <c r="Q2833" s="31"/>
      <c r="R2833" s="44" t="s">
        <v>6596</v>
      </c>
      <c r="S2833" s="32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102" x14ac:dyDescent="0.25">
      <c r="A2834" s="41" t="s">
        <v>6555</v>
      </c>
      <c r="B2834" s="42">
        <v>2123019326</v>
      </c>
      <c r="C2834" s="29" t="s">
        <v>6587</v>
      </c>
      <c r="D2834" s="43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9"/>
      <c r="I2834" s="43" t="s">
        <v>474</v>
      </c>
      <c r="J2834" s="29" t="s">
        <v>6577</v>
      </c>
      <c r="K2834" s="24" t="s">
        <v>6608</v>
      </c>
      <c r="L2834" s="29" t="s">
        <v>2375</v>
      </c>
      <c r="M2834" s="23" t="str">
        <f>IFERROR(VLOOKUP(L2834,Показатели!G:H,2,0),"")</f>
        <v>b0328074-8646-11eb-9796-0200c6dd82e6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1">
        <v>0</v>
      </c>
      <c r="Q2834" s="31"/>
      <c r="R2834" s="44" t="s">
        <v>6596</v>
      </c>
      <c r="S2834" s="32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102" x14ac:dyDescent="0.25">
      <c r="A2835" s="41" t="s">
        <v>6555</v>
      </c>
      <c r="B2835" s="42">
        <v>2123019326</v>
      </c>
      <c r="C2835" s="29" t="s">
        <v>6587</v>
      </c>
      <c r="D2835" s="43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9"/>
      <c r="I2835" s="43" t="s">
        <v>474</v>
      </c>
      <c r="J2835" s="29" t="s">
        <v>6577</v>
      </c>
      <c r="K2835" s="24" t="s">
        <v>6608</v>
      </c>
      <c r="L2835" s="29" t="s">
        <v>2588</v>
      </c>
      <c r="M2835" s="23" t="str">
        <f>IFERROR(VLOOKUP(L2835,Показатели!G:H,2,0),"")</f>
        <v>80364326-22ec-11ed-9c28-005056958e11</v>
      </c>
      <c r="N2835" s="25" t="str">
        <f>IFERROR(VLOOKUP(Шаблон!L2835,Списки!$A$2:$B$236,2,FALSE),"")</f>
        <v>КОЕ/см^3</v>
      </c>
      <c r="O2835" s="23" t="str">
        <f>IFERROR(VLOOKUP(N2835,'Единицы измерения'!A:B,2,0),"")</f>
        <v>3f17228e-63b6-11ec-84cc-00505695a409</v>
      </c>
      <c r="P2835" s="31">
        <v>2</v>
      </c>
      <c r="Q2835" s="31"/>
      <c r="R2835" s="44" t="s">
        <v>6597</v>
      </c>
      <c r="S2835" s="32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102" x14ac:dyDescent="0.25">
      <c r="A2836" s="41" t="s">
        <v>6555</v>
      </c>
      <c r="B2836" s="42">
        <v>2123019326</v>
      </c>
      <c r="C2836" s="29" t="s">
        <v>6587</v>
      </c>
      <c r="D2836" s="43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9"/>
      <c r="I2836" s="43" t="s">
        <v>474</v>
      </c>
      <c r="J2836" s="29" t="s">
        <v>6577</v>
      </c>
      <c r="K2836" s="24" t="s">
        <v>6608</v>
      </c>
      <c r="L2836" s="29" t="s">
        <v>2602</v>
      </c>
      <c r="M2836" s="23" t="str">
        <f>IFERROR(VLOOKUP(L2836,Показатели!G:H,2,0),"")</f>
        <v>6f2e2ad4-67a9-11ec-9e76-00505695a409</v>
      </c>
      <c r="N2836" s="25" t="str">
        <f>IFERROR(VLOOKUP(Шаблон!L2836,Списки!$A$2:$B$236,2,FALSE),"")</f>
        <v>КОЕ/100см^3</v>
      </c>
      <c r="O2836" s="23" t="str">
        <f>IFERROR(VLOOKUP(N2836,'Единицы измерения'!A:B,2,0),"")</f>
        <v>402b8a3e-63b6-11ec-84cc-00505695a409</v>
      </c>
      <c r="P2836" s="31">
        <v>0</v>
      </c>
      <c r="Q2836" s="31"/>
      <c r="R2836" s="44" t="s">
        <v>6598</v>
      </c>
      <c r="S2836" s="32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102" x14ac:dyDescent="0.25">
      <c r="A2837" s="41" t="s">
        <v>6555</v>
      </c>
      <c r="B2837" s="42">
        <v>2123019326</v>
      </c>
      <c r="C2837" s="29" t="s">
        <v>6587</v>
      </c>
      <c r="D2837" s="43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9"/>
      <c r="I2837" s="43" t="s">
        <v>474</v>
      </c>
      <c r="J2837" s="29" t="s">
        <v>6577</v>
      </c>
      <c r="K2837" s="24" t="s">
        <v>6608</v>
      </c>
      <c r="L2837" s="29" t="s">
        <v>2624</v>
      </c>
      <c r="M2837" s="23" t="str">
        <f>IFERROR(VLOOKUP(L2837,Показатели!G:H,2,0),"")</f>
        <v>47e5cfe8-1174-11ed-84e0-005056958e11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1">
        <v>0</v>
      </c>
      <c r="Q2837" s="31"/>
      <c r="R2837" s="44" t="s">
        <v>6598</v>
      </c>
      <c r="S2837" s="32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102" x14ac:dyDescent="0.25">
      <c r="A2838" s="41" t="s">
        <v>6555</v>
      </c>
      <c r="B2838" s="42">
        <v>2123019326</v>
      </c>
      <c r="C2838" s="29" t="s">
        <v>6587</v>
      </c>
      <c r="D2838" s="43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9"/>
      <c r="I2838" s="43" t="s">
        <v>474</v>
      </c>
      <c r="J2838" s="29" t="s">
        <v>6577</v>
      </c>
      <c r="K2838" s="24" t="s">
        <v>6608</v>
      </c>
      <c r="L2838" s="29" t="s">
        <v>2289</v>
      </c>
      <c r="M2838" s="23" t="str">
        <f>IFERROR(VLOOKUP(L2838,Показатели!G:H,2,0),"")</f>
        <v>ad488eee-8646-11eb-9796-0200c6dd82e6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1">
        <v>0</v>
      </c>
      <c r="Q2838" s="31"/>
      <c r="R2838" s="44" t="s">
        <v>6598</v>
      </c>
      <c r="S2838" s="32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76.5" x14ac:dyDescent="0.25">
      <c r="A2839" s="41" t="s">
        <v>6555</v>
      </c>
      <c r="B2839" s="42">
        <v>2123019326</v>
      </c>
      <c r="C2839" s="29" t="s">
        <v>6581</v>
      </c>
      <c r="D2839" s="43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9"/>
      <c r="I2839" s="43" t="s">
        <v>474</v>
      </c>
      <c r="J2839" s="29" t="s">
        <v>6562</v>
      </c>
      <c r="K2839" s="24" t="s">
        <v>6608</v>
      </c>
      <c r="L2839" s="29" t="s">
        <v>2217</v>
      </c>
      <c r="M2839" s="23" t="str">
        <f>IFERROR(VLOOKUP(L2839,Показатели!G:H,2,0),"")</f>
        <v>aeb0c77e-8646-11eb-9796-0200c6dd82e6</v>
      </c>
      <c r="N2839" s="25" t="str">
        <f>IFERROR(VLOOKUP(Шаблон!L2839,Списки!$A$2:$B$236,2,FALSE),"")</f>
        <v>градус цветности</v>
      </c>
      <c r="O2839" s="23" t="str">
        <f>IFERROR(VLOOKUP(N2839,'Единицы измерения'!A:B,2,0),"")</f>
        <v>4c6af712-63b6-11ec-84cc-00505695a409</v>
      </c>
      <c r="P2839" s="31">
        <v>5</v>
      </c>
      <c r="Q2839" s="31">
        <v>1.5</v>
      </c>
      <c r="R2839" s="44" t="s">
        <v>6558</v>
      </c>
      <c r="S2839" s="32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76.5" x14ac:dyDescent="0.25">
      <c r="A2840" s="41" t="s">
        <v>6555</v>
      </c>
      <c r="B2840" s="42">
        <v>2123019326</v>
      </c>
      <c r="C2840" s="29" t="s">
        <v>6581</v>
      </c>
      <c r="D2840" s="43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9"/>
      <c r="I2840" s="43" t="s">
        <v>474</v>
      </c>
      <c r="J2840" s="29" t="s">
        <v>6562</v>
      </c>
      <c r="K2840" s="24" t="s">
        <v>6608</v>
      </c>
      <c r="L2840" s="29" t="s">
        <v>2341</v>
      </c>
      <c r="M2840" s="23" t="str">
        <f>IFERROR(VLOOKUP(L2840,Показатели!G:H,2,0),"")</f>
        <v>a0a95056-8646-11eb-9796-0200c6dd82e6</v>
      </c>
      <c r="N2840" s="25" t="str">
        <f>IFERROR(VLOOKUP(Шаблон!L2840,Списки!$A$2:$B$236,2,FALSE),"")</f>
        <v>мг/л</v>
      </c>
      <c r="O2840" s="23" t="str">
        <f>IFERROR(VLOOKUP(N2840,'Единицы измерения'!A:B,2,0),"")</f>
        <v>398e5cb0-63b6-11ec-84cc-00505695a409</v>
      </c>
      <c r="P2840" s="31">
        <v>0</v>
      </c>
      <c r="Q2840" s="31"/>
      <c r="R2840" s="44" t="s">
        <v>6595</v>
      </c>
      <c r="S2840" s="32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76.5" x14ac:dyDescent="0.25">
      <c r="A2841" s="41" t="s">
        <v>6555</v>
      </c>
      <c r="B2841" s="42">
        <v>2123019326</v>
      </c>
      <c r="C2841" s="29" t="s">
        <v>6581</v>
      </c>
      <c r="D2841" s="43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9"/>
      <c r="I2841" s="43" t="s">
        <v>474</v>
      </c>
      <c r="J2841" s="29" t="s">
        <v>6562</v>
      </c>
      <c r="K2841" s="24" t="s">
        <v>6608</v>
      </c>
      <c r="L2841" s="29" t="s">
        <v>2237</v>
      </c>
      <c r="M2841" s="23" t="str">
        <f>IFERROR(VLOOKUP(L2841,Показатели!G:H,2,0),"")</f>
        <v>b13d6092-8646-11eb-9796-0200c6dd82e6</v>
      </c>
      <c r="N2841" s="25" t="str">
        <f>IFERROR(VLOOKUP(Шаблон!L2841,Списки!$A$2:$B$236,2,FALSE),"")</f>
        <v>балл</v>
      </c>
      <c r="O2841" s="23" t="str">
        <f>IFERROR(VLOOKUP(N2841,'Единицы измерения'!A:B,2,0),"")</f>
        <v>422ad51a-63b6-11ec-84cc-00505695a409</v>
      </c>
      <c r="P2841" s="31">
        <v>0</v>
      </c>
      <c r="Q2841" s="31"/>
      <c r="R2841" s="44" t="s">
        <v>6596</v>
      </c>
      <c r="S2841" s="32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1" t="s">
        <v>6555</v>
      </c>
      <c r="B2842" s="42">
        <v>2123019326</v>
      </c>
      <c r="C2842" s="29" t="s">
        <v>6581</v>
      </c>
      <c r="D2842" s="43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9"/>
      <c r="I2842" s="43" t="s">
        <v>474</v>
      </c>
      <c r="J2842" s="29" t="s">
        <v>6562</v>
      </c>
      <c r="K2842" s="24" t="s">
        <v>6608</v>
      </c>
      <c r="L2842" s="29" t="s">
        <v>2375</v>
      </c>
      <c r="M2842" s="23" t="str">
        <f>IFERROR(VLOOKUP(L2842,Показатели!G:H,2,0),"")</f>
        <v>b0328074-8646-11eb-9796-0200c6dd82e6</v>
      </c>
      <c r="N2842" s="25" t="str">
        <f>IFERROR(VLOOKUP(Шаблон!L2842,Списки!$A$2:$B$236,2,FALSE),"")</f>
        <v>балл</v>
      </c>
      <c r="O2842" s="23" t="str">
        <f>IFERROR(VLOOKUP(N2842,'Единицы измерения'!A:B,2,0),"")</f>
        <v>422ad51a-63b6-11ec-84cc-00505695a409</v>
      </c>
      <c r="P2842" s="31">
        <v>0</v>
      </c>
      <c r="Q2842" s="31"/>
      <c r="R2842" s="44" t="s">
        <v>6596</v>
      </c>
      <c r="S2842" s="32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1" t="s">
        <v>6555</v>
      </c>
      <c r="B2843" s="42">
        <v>2123019326</v>
      </c>
      <c r="C2843" s="29" t="s">
        <v>6581</v>
      </c>
      <c r="D2843" s="43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9"/>
      <c r="I2843" s="43" t="s">
        <v>474</v>
      </c>
      <c r="J2843" s="29" t="s">
        <v>6562</v>
      </c>
      <c r="K2843" s="24" t="s">
        <v>6608</v>
      </c>
      <c r="L2843" s="29" t="s">
        <v>2588</v>
      </c>
      <c r="M2843" s="23" t="str">
        <f>IFERROR(VLOOKUP(L2843,Показатели!G:H,2,0),"")</f>
        <v>80364326-22ec-11ed-9c28-005056958e11</v>
      </c>
      <c r="N2843" s="25" t="str">
        <f>IFERROR(VLOOKUP(Шаблон!L2843,Списки!$A$2:$B$236,2,FALSE),"")</f>
        <v>КОЕ/см^3</v>
      </c>
      <c r="O2843" s="23" t="str">
        <f>IFERROR(VLOOKUP(N2843,'Единицы измерения'!A:B,2,0),"")</f>
        <v>3f17228e-63b6-11ec-84cc-00505695a409</v>
      </c>
      <c r="P2843" s="31">
        <v>0</v>
      </c>
      <c r="Q2843" s="31"/>
      <c r="R2843" s="44" t="s">
        <v>6597</v>
      </c>
      <c r="S2843" s="32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1" t="s">
        <v>6555</v>
      </c>
      <c r="B2844" s="42">
        <v>2123019326</v>
      </c>
      <c r="C2844" s="29" t="s">
        <v>6581</v>
      </c>
      <c r="D2844" s="43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9"/>
      <c r="I2844" s="43" t="s">
        <v>474</v>
      </c>
      <c r="J2844" s="29" t="s">
        <v>6562</v>
      </c>
      <c r="K2844" s="24" t="s">
        <v>6608</v>
      </c>
      <c r="L2844" s="29" t="s">
        <v>2602</v>
      </c>
      <c r="M2844" s="23" t="str">
        <f>IFERROR(VLOOKUP(L2844,Показатели!G:H,2,0),"")</f>
        <v>6f2e2ad4-67a9-11ec-9e76-00505695a409</v>
      </c>
      <c r="N2844" s="25" t="str">
        <f>IFERROR(VLOOKUP(Шаблон!L2844,Списки!$A$2:$B$236,2,FALSE),"")</f>
        <v>КОЕ/100см^3</v>
      </c>
      <c r="O2844" s="23" t="str">
        <f>IFERROR(VLOOKUP(N2844,'Единицы измерения'!A:B,2,0),"")</f>
        <v>402b8a3e-63b6-11ec-84cc-00505695a409</v>
      </c>
      <c r="P2844" s="31">
        <v>0</v>
      </c>
      <c r="Q2844" s="31"/>
      <c r="R2844" s="44" t="s">
        <v>6598</v>
      </c>
      <c r="S2844" s="32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1" t="s">
        <v>6555</v>
      </c>
      <c r="B2845" s="42">
        <v>2123019326</v>
      </c>
      <c r="C2845" s="29" t="s">
        <v>6581</v>
      </c>
      <c r="D2845" s="43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9"/>
      <c r="I2845" s="43" t="s">
        <v>474</v>
      </c>
      <c r="J2845" s="29" t="s">
        <v>6562</v>
      </c>
      <c r="K2845" s="24" t="s">
        <v>6608</v>
      </c>
      <c r="L2845" s="29" t="s">
        <v>2624</v>
      </c>
      <c r="M2845" s="23" t="str">
        <f>IFERROR(VLOOKUP(L2845,Показатели!G:H,2,0),"")</f>
        <v>47e5cfe8-1174-11ed-84e0-005056958e11</v>
      </c>
      <c r="N2845" s="25" t="str">
        <f>IFERROR(VLOOKUP(Шаблон!L2845,Списки!$A$2:$B$236,2,FALSE),"")</f>
        <v>КОЕ/100см^3</v>
      </c>
      <c r="O2845" s="23" t="str">
        <f>IFERROR(VLOOKUP(N2845,'Единицы измерения'!A:B,2,0),"")</f>
        <v>402b8a3e-63b6-11ec-84cc-00505695a409</v>
      </c>
      <c r="P2845" s="31">
        <v>0</v>
      </c>
      <c r="Q2845" s="31"/>
      <c r="R2845" s="44" t="s">
        <v>6598</v>
      </c>
      <c r="S2845" s="32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1" t="s">
        <v>6555</v>
      </c>
      <c r="B2846" s="42">
        <v>2123019326</v>
      </c>
      <c r="C2846" s="29" t="s">
        <v>6581</v>
      </c>
      <c r="D2846" s="43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9"/>
      <c r="I2846" s="43" t="s">
        <v>474</v>
      </c>
      <c r="J2846" s="29" t="s">
        <v>6562</v>
      </c>
      <c r="K2846" s="24" t="s">
        <v>6608</v>
      </c>
      <c r="L2846" s="29" t="s">
        <v>2289</v>
      </c>
      <c r="M2846" s="23" t="str">
        <f>IFERROR(VLOOKUP(L2846,Показатели!G:H,2,0),"")</f>
        <v>ad488eee-8646-11eb-9796-0200c6dd82e6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1">
        <v>0</v>
      </c>
      <c r="Q2846" s="31"/>
      <c r="R2846" s="44" t="s">
        <v>6598</v>
      </c>
      <c r="S2846" s="32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1" t="s">
        <v>6555</v>
      </c>
      <c r="B2847" s="42">
        <v>2123019326</v>
      </c>
      <c r="C2847" s="29" t="s">
        <v>6582</v>
      </c>
      <c r="D2847" s="43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9"/>
      <c r="I2847" s="43" t="s">
        <v>474</v>
      </c>
      <c r="J2847" s="29" t="s">
        <v>6563</v>
      </c>
      <c r="K2847" s="24" t="s">
        <v>6608</v>
      </c>
      <c r="L2847" s="29" t="s">
        <v>2217</v>
      </c>
      <c r="M2847" s="23" t="str">
        <f>IFERROR(VLOOKUP(L2847,Показатели!G:H,2,0),"")</f>
        <v>aeb0c77e-8646-11eb-9796-0200c6dd82e6</v>
      </c>
      <c r="N2847" s="25" t="str">
        <f>IFERROR(VLOOKUP(Шаблон!L2847,Списки!$A$2:$B$236,2,FALSE),"")</f>
        <v>градус цветности</v>
      </c>
      <c r="O2847" s="23" t="str">
        <f>IFERROR(VLOOKUP(N2847,'Единицы измерения'!A:B,2,0),"")</f>
        <v>4c6af712-63b6-11ec-84cc-00505695a409</v>
      </c>
      <c r="P2847" s="31">
        <v>5</v>
      </c>
      <c r="Q2847" s="31">
        <v>1.5</v>
      </c>
      <c r="R2847" s="44" t="s">
        <v>6558</v>
      </c>
      <c r="S2847" s="32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1" t="s">
        <v>6555</v>
      </c>
      <c r="B2848" s="42">
        <v>2123019326</v>
      </c>
      <c r="C2848" s="29" t="s">
        <v>6582</v>
      </c>
      <c r="D2848" s="43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9"/>
      <c r="I2848" s="43" t="s">
        <v>474</v>
      </c>
      <c r="J2848" s="29" t="s">
        <v>6563</v>
      </c>
      <c r="K2848" s="24" t="s">
        <v>6608</v>
      </c>
      <c r="L2848" s="29" t="s">
        <v>2341</v>
      </c>
      <c r="M2848" s="23" t="str">
        <f>IFERROR(VLOOKUP(L2848,Показатели!G:H,2,0),"")</f>
        <v>a0a95056-8646-11eb-9796-0200c6dd82e6</v>
      </c>
      <c r="N2848" s="25" t="str">
        <f>IFERROR(VLOOKUP(Шаблон!L2848,Списки!$A$2:$B$236,2,FALSE),"")</f>
        <v>мг/л</v>
      </c>
      <c r="O2848" s="23" t="str">
        <f>IFERROR(VLOOKUP(N2848,'Единицы измерения'!A:B,2,0),"")</f>
        <v>398e5cb0-63b6-11ec-84cc-00505695a409</v>
      </c>
      <c r="P2848" s="31">
        <v>0</v>
      </c>
      <c r="Q2848" s="31"/>
      <c r="R2848" s="44" t="s">
        <v>6595</v>
      </c>
      <c r="S2848" s="32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1" t="s">
        <v>6555</v>
      </c>
      <c r="B2849" s="42">
        <v>2123019326</v>
      </c>
      <c r="C2849" s="29" t="s">
        <v>6582</v>
      </c>
      <c r="D2849" s="43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9"/>
      <c r="I2849" s="43" t="s">
        <v>474</v>
      </c>
      <c r="J2849" s="29" t="s">
        <v>6563</v>
      </c>
      <c r="K2849" s="24" t="s">
        <v>6608</v>
      </c>
      <c r="L2849" s="29" t="s">
        <v>2237</v>
      </c>
      <c r="M2849" s="23" t="str">
        <f>IFERROR(VLOOKUP(L2849,Показатели!G:H,2,0),"")</f>
        <v>b13d6092-8646-11eb-9796-0200c6dd82e6</v>
      </c>
      <c r="N2849" s="25" t="str">
        <f>IFERROR(VLOOKUP(Шаблон!L2849,Списки!$A$2:$B$236,2,FALSE),"")</f>
        <v>балл</v>
      </c>
      <c r="O2849" s="23" t="str">
        <f>IFERROR(VLOOKUP(N2849,'Единицы измерения'!A:B,2,0),"")</f>
        <v>422ad51a-63b6-11ec-84cc-00505695a409</v>
      </c>
      <c r="P2849" s="31">
        <v>0</v>
      </c>
      <c r="Q2849" s="31"/>
      <c r="R2849" s="44" t="s">
        <v>6596</v>
      </c>
      <c r="S2849" s="32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1" t="s">
        <v>6555</v>
      </c>
      <c r="B2850" s="42">
        <v>2123019326</v>
      </c>
      <c r="C2850" s="29" t="s">
        <v>6582</v>
      </c>
      <c r="D2850" s="43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9"/>
      <c r="I2850" s="43" t="s">
        <v>474</v>
      </c>
      <c r="J2850" s="29" t="s">
        <v>6563</v>
      </c>
      <c r="K2850" s="24" t="s">
        <v>6608</v>
      </c>
      <c r="L2850" s="29" t="s">
        <v>2375</v>
      </c>
      <c r="M2850" s="23" t="str">
        <f>IFERROR(VLOOKUP(L2850,Показатели!G:H,2,0),"")</f>
        <v>b0328074-8646-11eb-9796-0200c6dd82e6</v>
      </c>
      <c r="N2850" s="25" t="str">
        <f>IFERROR(VLOOKUP(Шаблон!L2850,Списки!$A$2:$B$236,2,FALSE),"")</f>
        <v>балл</v>
      </c>
      <c r="O2850" s="23" t="str">
        <f>IFERROR(VLOOKUP(N2850,'Единицы измерения'!A:B,2,0),"")</f>
        <v>422ad51a-63b6-11ec-84cc-00505695a409</v>
      </c>
      <c r="P2850" s="31">
        <v>0</v>
      </c>
      <c r="Q2850" s="31"/>
      <c r="R2850" s="44" t="s">
        <v>6596</v>
      </c>
      <c r="S2850" s="32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1" t="s">
        <v>6555</v>
      </c>
      <c r="B2851" s="42">
        <v>2123019326</v>
      </c>
      <c r="C2851" s="29" t="s">
        <v>6582</v>
      </c>
      <c r="D2851" s="43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9"/>
      <c r="I2851" s="43" t="s">
        <v>474</v>
      </c>
      <c r="J2851" s="29" t="s">
        <v>6563</v>
      </c>
      <c r="K2851" s="24" t="s">
        <v>6608</v>
      </c>
      <c r="L2851" s="29" t="s">
        <v>2588</v>
      </c>
      <c r="M2851" s="23" t="str">
        <f>IFERROR(VLOOKUP(L2851,Показатели!G:H,2,0),"")</f>
        <v>80364326-22ec-11ed-9c28-005056958e11</v>
      </c>
      <c r="N2851" s="25" t="str">
        <f>IFERROR(VLOOKUP(Шаблон!L2851,Списки!$A$2:$B$236,2,FALSE),"")</f>
        <v>КОЕ/см^3</v>
      </c>
      <c r="O2851" s="23" t="str">
        <f>IFERROR(VLOOKUP(N2851,'Единицы измерения'!A:B,2,0),"")</f>
        <v>3f17228e-63b6-11ec-84cc-00505695a409</v>
      </c>
      <c r="P2851" s="31">
        <v>0</v>
      </c>
      <c r="Q2851" s="31"/>
      <c r="R2851" s="44" t="s">
        <v>6597</v>
      </c>
      <c r="S2851" s="32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1" t="s">
        <v>6555</v>
      </c>
      <c r="B2852" s="42">
        <v>2123019326</v>
      </c>
      <c r="C2852" s="29" t="s">
        <v>6582</v>
      </c>
      <c r="D2852" s="43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9"/>
      <c r="I2852" s="43" t="s">
        <v>474</v>
      </c>
      <c r="J2852" s="29" t="s">
        <v>6563</v>
      </c>
      <c r="K2852" s="24" t="s">
        <v>6608</v>
      </c>
      <c r="L2852" s="29" t="s">
        <v>2602</v>
      </c>
      <c r="M2852" s="23" t="str">
        <f>IFERROR(VLOOKUP(L2852,Показатели!G:H,2,0),"")</f>
        <v>6f2e2ad4-67a9-11ec-9e76-00505695a409</v>
      </c>
      <c r="N2852" s="25" t="str">
        <f>IFERROR(VLOOKUP(Шаблон!L2852,Списки!$A$2:$B$236,2,FALSE),"")</f>
        <v>КОЕ/100см^3</v>
      </c>
      <c r="O2852" s="23" t="str">
        <f>IFERROR(VLOOKUP(N2852,'Единицы измерения'!A:B,2,0),"")</f>
        <v>402b8a3e-63b6-11ec-84cc-00505695a409</v>
      </c>
      <c r="P2852" s="31">
        <v>0</v>
      </c>
      <c r="Q2852" s="31"/>
      <c r="R2852" s="44" t="s">
        <v>6598</v>
      </c>
      <c r="S2852" s="32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1" t="s">
        <v>6555</v>
      </c>
      <c r="B2853" s="42">
        <v>2123019326</v>
      </c>
      <c r="C2853" s="29" t="s">
        <v>6582</v>
      </c>
      <c r="D2853" s="43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9"/>
      <c r="I2853" s="43" t="s">
        <v>474</v>
      </c>
      <c r="J2853" s="29" t="s">
        <v>6563</v>
      </c>
      <c r="K2853" s="24" t="s">
        <v>6608</v>
      </c>
      <c r="L2853" s="29" t="s">
        <v>2624</v>
      </c>
      <c r="M2853" s="23" t="str">
        <f>IFERROR(VLOOKUP(L2853,Показатели!G:H,2,0),"")</f>
        <v>47e5cfe8-1174-11ed-84e0-005056958e11</v>
      </c>
      <c r="N2853" s="25" t="str">
        <f>IFERROR(VLOOKUP(Шаблон!L2853,Списки!$A$2:$B$236,2,FALSE),"")</f>
        <v>КОЕ/100см^3</v>
      </c>
      <c r="O2853" s="23" t="str">
        <f>IFERROR(VLOOKUP(N2853,'Единицы измерения'!A:B,2,0),"")</f>
        <v>402b8a3e-63b6-11ec-84cc-00505695a409</v>
      </c>
      <c r="P2853" s="31">
        <v>0</v>
      </c>
      <c r="Q2853" s="31"/>
      <c r="R2853" s="44" t="s">
        <v>6598</v>
      </c>
      <c r="S2853" s="32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1" t="s">
        <v>6555</v>
      </c>
      <c r="B2854" s="42">
        <v>2123019326</v>
      </c>
      <c r="C2854" s="29" t="s">
        <v>6582</v>
      </c>
      <c r="D2854" s="43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9"/>
      <c r="I2854" s="43" t="s">
        <v>474</v>
      </c>
      <c r="J2854" s="29" t="s">
        <v>6563</v>
      </c>
      <c r="K2854" s="24" t="s">
        <v>6608</v>
      </c>
      <c r="L2854" s="29" t="s">
        <v>2289</v>
      </c>
      <c r="M2854" s="23" t="str">
        <f>IFERROR(VLOOKUP(L2854,Показатели!G:H,2,0),"")</f>
        <v>ad488eee-8646-11eb-9796-0200c6dd82e6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1">
        <v>0</v>
      </c>
      <c r="Q2854" s="31"/>
      <c r="R2854" s="44" t="s">
        <v>6598</v>
      </c>
      <c r="S2854" s="32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1" t="s">
        <v>6555</v>
      </c>
      <c r="B2855" s="42">
        <v>2123019326</v>
      </c>
      <c r="C2855" s="29" t="s">
        <v>6582</v>
      </c>
      <c r="D2855" s="43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9"/>
      <c r="I2855" s="43" t="s">
        <v>474</v>
      </c>
      <c r="J2855" s="29" t="s">
        <v>6563</v>
      </c>
      <c r="K2855" s="24" t="s">
        <v>6608</v>
      </c>
      <c r="L2855" s="29" t="s">
        <v>2647</v>
      </c>
      <c r="M2855" s="23" t="str">
        <f>IFERROR(VLOOKUP(L2855,Показатели!G:H,2,0),"")</f>
        <v>a2e6af26-8646-11eb-9796-0200c6dd82e6</v>
      </c>
      <c r="N2855" s="25" t="str">
        <f>IFERROR(VLOOKUP(Шаблон!L2855,Списки!$A$2:$B$236,2,FALSE),"")</f>
        <v>мг/л</v>
      </c>
      <c r="O2855" s="23" t="str">
        <f>IFERROR(VLOOKUP(N2855,'Единицы измерения'!A:B,2,0),"")</f>
        <v>398e5cb0-63b6-11ec-84cc-00505695a409</v>
      </c>
      <c r="P2855" s="31">
        <v>0.6</v>
      </c>
      <c r="Q2855" s="31">
        <v>0.15</v>
      </c>
      <c r="R2855" s="29" t="s">
        <v>6599</v>
      </c>
      <c r="S2855" s="32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89.25" x14ac:dyDescent="0.25">
      <c r="A2856" s="41" t="s">
        <v>6555</v>
      </c>
      <c r="B2856" s="42">
        <v>2123019326</v>
      </c>
      <c r="C2856" s="29" t="s">
        <v>6588</v>
      </c>
      <c r="D2856" s="43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9"/>
      <c r="I2856" s="43" t="s">
        <v>474</v>
      </c>
      <c r="J2856" s="29" t="s">
        <v>6570</v>
      </c>
      <c r="K2856" s="24" t="s">
        <v>6609</v>
      </c>
      <c r="L2856" s="29" t="s">
        <v>2217</v>
      </c>
      <c r="M2856" s="23" t="str">
        <f>IFERROR(VLOOKUP(L2856,Показатели!G:H,2,0),"")</f>
        <v>aeb0c77e-8646-11eb-9796-0200c6dd82e6</v>
      </c>
      <c r="N2856" s="25" t="str">
        <f>IFERROR(VLOOKUP(Шаблон!L2856,Списки!$A$2:$B$236,2,FALSE),"")</f>
        <v>градус цветности</v>
      </c>
      <c r="O2856" s="23" t="str">
        <f>IFERROR(VLOOKUP(N2856,'Единицы измерения'!A:B,2,0),"")</f>
        <v>4c6af712-63b6-11ec-84cc-00505695a409</v>
      </c>
      <c r="P2856" s="31">
        <v>5</v>
      </c>
      <c r="Q2856" s="31">
        <v>1.5</v>
      </c>
      <c r="R2856" s="44" t="s">
        <v>6558</v>
      </c>
      <c r="S2856" s="32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89.25" x14ac:dyDescent="0.25">
      <c r="A2857" s="41" t="s">
        <v>6555</v>
      </c>
      <c r="B2857" s="42">
        <v>2123019326</v>
      </c>
      <c r="C2857" s="29" t="s">
        <v>6588</v>
      </c>
      <c r="D2857" s="43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9"/>
      <c r="I2857" s="43" t="s">
        <v>474</v>
      </c>
      <c r="J2857" s="29" t="s">
        <v>6570</v>
      </c>
      <c r="K2857" s="24" t="s">
        <v>6609</v>
      </c>
      <c r="L2857" s="29" t="s">
        <v>2341</v>
      </c>
      <c r="M2857" s="23" t="str">
        <f>IFERROR(VLOOKUP(L2857,Показатели!G:H,2,0),"")</f>
        <v>a0a95056-8646-11eb-9796-0200c6dd82e6</v>
      </c>
      <c r="N2857" s="25" t="str">
        <f>IFERROR(VLOOKUP(Шаблон!L2857,Списки!$A$2:$B$236,2,FALSE),"")</f>
        <v>мг/л</v>
      </c>
      <c r="O2857" s="23" t="str">
        <f>IFERROR(VLOOKUP(N2857,'Единицы измерения'!A:B,2,0),"")</f>
        <v>398e5cb0-63b6-11ec-84cc-00505695a409</v>
      </c>
      <c r="P2857" s="31">
        <v>0</v>
      </c>
      <c r="Q2857" s="31"/>
      <c r="R2857" s="44" t="s">
        <v>6595</v>
      </c>
      <c r="S2857" s="32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89.25" x14ac:dyDescent="0.25">
      <c r="A2858" s="41" t="s">
        <v>6555</v>
      </c>
      <c r="B2858" s="42">
        <v>2123019326</v>
      </c>
      <c r="C2858" s="29" t="s">
        <v>6588</v>
      </c>
      <c r="D2858" s="43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9"/>
      <c r="I2858" s="43" t="s">
        <v>474</v>
      </c>
      <c r="J2858" s="29" t="s">
        <v>6570</v>
      </c>
      <c r="K2858" s="24" t="s">
        <v>6609</v>
      </c>
      <c r="L2858" s="29" t="s">
        <v>2237</v>
      </c>
      <c r="M2858" s="23" t="str">
        <f>IFERROR(VLOOKUP(L2858,Показатели!G:H,2,0),"")</f>
        <v>b13d6092-8646-11eb-9796-0200c6dd82e6</v>
      </c>
      <c r="N2858" s="25" t="str">
        <f>IFERROR(VLOOKUP(Шаблон!L2858,Списки!$A$2:$B$236,2,FALSE),"")</f>
        <v>балл</v>
      </c>
      <c r="O2858" s="23" t="str">
        <f>IFERROR(VLOOKUP(N2858,'Единицы измерения'!A:B,2,0),"")</f>
        <v>422ad51a-63b6-11ec-84cc-00505695a409</v>
      </c>
      <c r="P2858" s="31">
        <v>0</v>
      </c>
      <c r="Q2858" s="31"/>
      <c r="R2858" s="44" t="s">
        <v>6596</v>
      </c>
      <c r="S2858" s="32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89.25" x14ac:dyDescent="0.25">
      <c r="A2859" s="41" t="s">
        <v>6555</v>
      </c>
      <c r="B2859" s="42">
        <v>2123019326</v>
      </c>
      <c r="C2859" s="29" t="s">
        <v>6588</v>
      </c>
      <c r="D2859" s="43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9"/>
      <c r="I2859" s="43" t="s">
        <v>474</v>
      </c>
      <c r="J2859" s="29" t="s">
        <v>6570</v>
      </c>
      <c r="K2859" s="24" t="s">
        <v>6609</v>
      </c>
      <c r="L2859" s="29" t="s">
        <v>2375</v>
      </c>
      <c r="M2859" s="23" t="str">
        <f>IFERROR(VLOOKUP(L2859,Показатели!G:H,2,0),"")</f>
        <v>b0328074-8646-11eb-9796-0200c6dd82e6</v>
      </c>
      <c r="N2859" s="25" t="str">
        <f>IFERROR(VLOOKUP(Шаблон!L2859,Списки!$A$2:$B$236,2,FALSE),"")</f>
        <v>балл</v>
      </c>
      <c r="O2859" s="23" t="str">
        <f>IFERROR(VLOOKUP(N2859,'Единицы измерения'!A:B,2,0),"")</f>
        <v>422ad51a-63b6-11ec-84cc-00505695a409</v>
      </c>
      <c r="P2859" s="31">
        <v>0</v>
      </c>
      <c r="Q2859" s="31"/>
      <c r="R2859" s="44" t="s">
        <v>6596</v>
      </c>
      <c r="S2859" s="32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89.25" x14ac:dyDescent="0.25">
      <c r="A2860" s="41" t="s">
        <v>6555</v>
      </c>
      <c r="B2860" s="42">
        <v>2123019326</v>
      </c>
      <c r="C2860" s="29" t="s">
        <v>6588</v>
      </c>
      <c r="D2860" s="43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9"/>
      <c r="I2860" s="43" t="s">
        <v>474</v>
      </c>
      <c r="J2860" s="29" t="s">
        <v>6570</v>
      </c>
      <c r="K2860" s="24" t="s">
        <v>6609</v>
      </c>
      <c r="L2860" s="29" t="s">
        <v>2588</v>
      </c>
      <c r="M2860" s="23" t="str">
        <f>IFERROR(VLOOKUP(L2860,Показатели!G:H,2,0),"")</f>
        <v>80364326-22ec-11ed-9c28-005056958e11</v>
      </c>
      <c r="N2860" s="25" t="str">
        <f>IFERROR(VLOOKUP(Шаблон!L2860,Списки!$A$2:$B$236,2,FALSE),"")</f>
        <v>КОЕ/см^3</v>
      </c>
      <c r="O2860" s="23" t="str">
        <f>IFERROR(VLOOKUP(N2860,'Единицы измерения'!A:B,2,0),"")</f>
        <v>3f17228e-63b6-11ec-84cc-00505695a409</v>
      </c>
      <c r="P2860" s="31">
        <v>0</v>
      </c>
      <c r="Q2860" s="31"/>
      <c r="R2860" s="44" t="s">
        <v>6597</v>
      </c>
      <c r="S2860" s="32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89.25" x14ac:dyDescent="0.25">
      <c r="A2861" s="41" t="s">
        <v>6555</v>
      </c>
      <c r="B2861" s="42">
        <v>2123019326</v>
      </c>
      <c r="C2861" s="29" t="s">
        <v>6588</v>
      </c>
      <c r="D2861" s="43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9"/>
      <c r="I2861" s="43" t="s">
        <v>474</v>
      </c>
      <c r="J2861" s="29" t="s">
        <v>6570</v>
      </c>
      <c r="K2861" s="24" t="s">
        <v>6609</v>
      </c>
      <c r="L2861" s="29" t="s">
        <v>2602</v>
      </c>
      <c r="M2861" s="23" t="str">
        <f>IFERROR(VLOOKUP(L2861,Показатели!G:H,2,0),"")</f>
        <v>6f2e2ad4-67a9-11ec-9e76-00505695a409</v>
      </c>
      <c r="N2861" s="25" t="str">
        <f>IFERROR(VLOOKUP(Шаблон!L2861,Списки!$A$2:$B$236,2,FALSE),"")</f>
        <v>КОЕ/100см^3</v>
      </c>
      <c r="O2861" s="23" t="str">
        <f>IFERROR(VLOOKUP(N2861,'Единицы измерения'!A:B,2,0),"")</f>
        <v>402b8a3e-63b6-11ec-84cc-00505695a409</v>
      </c>
      <c r="P2861" s="31">
        <v>0</v>
      </c>
      <c r="Q2861" s="31"/>
      <c r="R2861" s="44" t="s">
        <v>6598</v>
      </c>
      <c r="S2861" s="32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89.25" x14ac:dyDescent="0.25">
      <c r="A2862" s="41" t="s">
        <v>6555</v>
      </c>
      <c r="B2862" s="42">
        <v>2123019326</v>
      </c>
      <c r="C2862" s="29" t="s">
        <v>6588</v>
      </c>
      <c r="D2862" s="43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9"/>
      <c r="I2862" s="43" t="s">
        <v>474</v>
      </c>
      <c r="J2862" s="29" t="s">
        <v>6570</v>
      </c>
      <c r="K2862" s="24" t="s">
        <v>6609</v>
      </c>
      <c r="L2862" s="29" t="s">
        <v>2624</v>
      </c>
      <c r="M2862" s="23" t="str">
        <f>IFERROR(VLOOKUP(L2862,Показатели!G:H,2,0),"")</f>
        <v>47e5cfe8-1174-11ed-84e0-005056958e11</v>
      </c>
      <c r="N2862" s="25" t="str">
        <f>IFERROR(VLOOKUP(Шаблон!L2862,Списки!$A$2:$B$236,2,FALSE),"")</f>
        <v>КОЕ/100см^3</v>
      </c>
      <c r="O2862" s="23" t="str">
        <f>IFERROR(VLOOKUP(N2862,'Единицы измерения'!A:B,2,0),"")</f>
        <v>402b8a3e-63b6-11ec-84cc-00505695a409</v>
      </c>
      <c r="P2862" s="31">
        <v>0</v>
      </c>
      <c r="Q2862" s="31"/>
      <c r="R2862" s="44" t="s">
        <v>6598</v>
      </c>
      <c r="S2862" s="32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89.25" x14ac:dyDescent="0.25">
      <c r="A2863" s="41" t="s">
        <v>6555</v>
      </c>
      <c r="B2863" s="42">
        <v>2123019326</v>
      </c>
      <c r="C2863" s="29" t="s">
        <v>6588</v>
      </c>
      <c r="D2863" s="43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9"/>
      <c r="I2863" s="43" t="s">
        <v>474</v>
      </c>
      <c r="J2863" s="29" t="s">
        <v>6570</v>
      </c>
      <c r="K2863" s="24" t="s">
        <v>6609</v>
      </c>
      <c r="L2863" s="29" t="s">
        <v>2289</v>
      </c>
      <c r="M2863" s="23" t="str">
        <f>IFERROR(VLOOKUP(L2863,Показатели!G:H,2,0),"")</f>
        <v>ad488eee-8646-11eb-9796-0200c6dd82e6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1">
        <v>0</v>
      </c>
      <c r="Q2863" s="31"/>
      <c r="R2863" s="44" t="s">
        <v>6598</v>
      </c>
      <c r="S2863" s="32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1" t="s">
        <v>6555</v>
      </c>
      <c r="B2864" s="42">
        <v>2123019326</v>
      </c>
      <c r="C2864" s="29" t="s">
        <v>6589</v>
      </c>
      <c r="D2864" s="43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9"/>
      <c r="I2864" s="43" t="s">
        <v>474</v>
      </c>
      <c r="J2864" s="29" t="s">
        <v>6571</v>
      </c>
      <c r="K2864" s="24" t="s">
        <v>6609</v>
      </c>
      <c r="L2864" s="29" t="s">
        <v>2217</v>
      </c>
      <c r="M2864" s="23" t="str">
        <f>IFERROR(VLOOKUP(L2864,Показатели!G:H,2,0),"")</f>
        <v>aeb0c77e-8646-11eb-9796-0200c6dd82e6</v>
      </c>
      <c r="N2864" s="25" t="str">
        <f>IFERROR(VLOOKUP(Шаблон!L2864,Списки!$A$2:$B$236,2,FALSE),"")</f>
        <v>градус цветности</v>
      </c>
      <c r="O2864" s="23" t="str">
        <f>IFERROR(VLOOKUP(N2864,'Единицы измерения'!A:B,2,0),"")</f>
        <v>4c6af712-63b6-11ec-84cc-00505695a409</v>
      </c>
      <c r="P2864" s="31">
        <v>5</v>
      </c>
      <c r="Q2864" s="31">
        <v>1.5</v>
      </c>
      <c r="R2864" s="44" t="s">
        <v>6558</v>
      </c>
      <c r="S2864" s="32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89.25" x14ac:dyDescent="0.25">
      <c r="A2865" s="41" t="s">
        <v>6555</v>
      </c>
      <c r="B2865" s="42">
        <v>2123019326</v>
      </c>
      <c r="C2865" s="29" t="s">
        <v>6589</v>
      </c>
      <c r="D2865" s="43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9"/>
      <c r="I2865" s="43" t="s">
        <v>474</v>
      </c>
      <c r="J2865" s="29" t="s">
        <v>6571</v>
      </c>
      <c r="K2865" s="24" t="s">
        <v>6609</v>
      </c>
      <c r="L2865" s="29" t="s">
        <v>2341</v>
      </c>
      <c r="M2865" s="23" t="str">
        <f>IFERROR(VLOOKUP(L2865,Показатели!G:H,2,0),"")</f>
        <v>a0a95056-8646-11eb-9796-0200c6dd82e6</v>
      </c>
      <c r="N2865" s="25" t="str">
        <f>IFERROR(VLOOKUP(Шаблон!L2865,Списки!$A$2:$B$236,2,FALSE),"")</f>
        <v>мг/л</v>
      </c>
      <c r="O2865" s="23" t="str">
        <f>IFERROR(VLOOKUP(N2865,'Единицы измерения'!A:B,2,0),"")</f>
        <v>398e5cb0-63b6-11ec-84cc-00505695a409</v>
      </c>
      <c r="P2865" s="31">
        <v>0</v>
      </c>
      <c r="Q2865" s="31"/>
      <c r="R2865" s="44" t="s">
        <v>6595</v>
      </c>
      <c r="S2865" s="32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1" t="s">
        <v>6555</v>
      </c>
      <c r="B2866" s="42">
        <v>2123019326</v>
      </c>
      <c r="C2866" s="29" t="s">
        <v>6589</v>
      </c>
      <c r="D2866" s="43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9"/>
      <c r="I2866" s="43" t="s">
        <v>474</v>
      </c>
      <c r="J2866" s="29" t="s">
        <v>6571</v>
      </c>
      <c r="K2866" s="24" t="s">
        <v>6609</v>
      </c>
      <c r="L2866" s="29" t="s">
        <v>2237</v>
      </c>
      <c r="M2866" s="23" t="str">
        <f>IFERROR(VLOOKUP(L2866,Показатели!G:H,2,0),"")</f>
        <v>b13d6092-8646-11eb-9796-0200c6dd82e6</v>
      </c>
      <c r="N2866" s="25" t="str">
        <f>IFERROR(VLOOKUP(Шаблон!L2866,Списки!$A$2:$B$236,2,FALSE),"")</f>
        <v>балл</v>
      </c>
      <c r="O2866" s="23" t="str">
        <f>IFERROR(VLOOKUP(N2866,'Единицы измерения'!A:B,2,0),"")</f>
        <v>422ad51a-63b6-11ec-84cc-00505695a409</v>
      </c>
      <c r="P2866" s="31">
        <v>0</v>
      </c>
      <c r="Q2866" s="31"/>
      <c r="R2866" s="44" t="s">
        <v>6596</v>
      </c>
      <c r="S2866" s="32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1" t="s">
        <v>6555</v>
      </c>
      <c r="B2867" s="42">
        <v>2123019326</v>
      </c>
      <c r="C2867" s="29" t="s">
        <v>6589</v>
      </c>
      <c r="D2867" s="43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9"/>
      <c r="I2867" s="43" t="s">
        <v>474</v>
      </c>
      <c r="J2867" s="29" t="s">
        <v>6571</v>
      </c>
      <c r="K2867" s="24" t="s">
        <v>6609</v>
      </c>
      <c r="L2867" s="29" t="s">
        <v>2375</v>
      </c>
      <c r="M2867" s="23" t="str">
        <f>IFERROR(VLOOKUP(L2867,Показатели!G:H,2,0),"")</f>
        <v>b0328074-8646-11eb-9796-0200c6dd82e6</v>
      </c>
      <c r="N2867" s="25" t="str">
        <f>IFERROR(VLOOKUP(Шаблон!L2867,Списки!$A$2:$B$236,2,FALSE),"")</f>
        <v>балл</v>
      </c>
      <c r="O2867" s="23" t="str">
        <f>IFERROR(VLOOKUP(N2867,'Единицы измерения'!A:B,2,0),"")</f>
        <v>422ad51a-63b6-11ec-84cc-00505695a409</v>
      </c>
      <c r="P2867" s="31">
        <v>0</v>
      </c>
      <c r="Q2867" s="31"/>
      <c r="R2867" s="44" t="s">
        <v>6596</v>
      </c>
      <c r="S2867" s="32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1" t="s">
        <v>6555</v>
      </c>
      <c r="B2868" s="42">
        <v>2123019326</v>
      </c>
      <c r="C2868" s="29" t="s">
        <v>6589</v>
      </c>
      <c r="D2868" s="43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9"/>
      <c r="I2868" s="43" t="s">
        <v>474</v>
      </c>
      <c r="J2868" s="29" t="s">
        <v>6571</v>
      </c>
      <c r="K2868" s="24" t="s">
        <v>6609</v>
      </c>
      <c r="L2868" s="29" t="s">
        <v>2588</v>
      </c>
      <c r="M2868" s="23" t="str">
        <f>IFERROR(VLOOKUP(L2868,Показатели!G:H,2,0),"")</f>
        <v>80364326-22ec-11ed-9c28-005056958e11</v>
      </c>
      <c r="N2868" s="25" t="str">
        <f>IFERROR(VLOOKUP(Шаблон!L2868,Списки!$A$2:$B$236,2,FALSE),"")</f>
        <v>КОЕ/см^3</v>
      </c>
      <c r="O2868" s="23" t="str">
        <f>IFERROR(VLOOKUP(N2868,'Единицы измерения'!A:B,2,0),"")</f>
        <v>3f17228e-63b6-11ec-84cc-00505695a409</v>
      </c>
      <c r="P2868" s="31">
        <v>0</v>
      </c>
      <c r="Q2868" s="31"/>
      <c r="R2868" s="44" t="s">
        <v>6597</v>
      </c>
      <c r="S2868" s="32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1" t="s">
        <v>6555</v>
      </c>
      <c r="B2869" s="42">
        <v>2123019326</v>
      </c>
      <c r="C2869" s="29" t="s">
        <v>6589</v>
      </c>
      <c r="D2869" s="43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9"/>
      <c r="I2869" s="43" t="s">
        <v>474</v>
      </c>
      <c r="J2869" s="29" t="s">
        <v>6571</v>
      </c>
      <c r="K2869" s="24" t="s">
        <v>6609</v>
      </c>
      <c r="L2869" s="29" t="s">
        <v>2602</v>
      </c>
      <c r="M2869" s="23" t="str">
        <f>IFERROR(VLOOKUP(L2869,Показатели!G:H,2,0),"")</f>
        <v>6f2e2ad4-67a9-11ec-9e76-00505695a409</v>
      </c>
      <c r="N2869" s="25" t="str">
        <f>IFERROR(VLOOKUP(Шаблон!L2869,Списки!$A$2:$B$236,2,FALSE),"")</f>
        <v>КОЕ/100см^3</v>
      </c>
      <c r="O2869" s="23" t="str">
        <f>IFERROR(VLOOKUP(N2869,'Единицы измерения'!A:B,2,0),"")</f>
        <v>402b8a3e-63b6-11ec-84cc-00505695a409</v>
      </c>
      <c r="P2869" s="31">
        <v>0</v>
      </c>
      <c r="Q2869" s="31"/>
      <c r="R2869" s="44" t="s">
        <v>6598</v>
      </c>
      <c r="S2869" s="32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1" t="s">
        <v>6555</v>
      </c>
      <c r="B2870" s="42">
        <v>2123019326</v>
      </c>
      <c r="C2870" s="29" t="s">
        <v>6589</v>
      </c>
      <c r="D2870" s="43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9"/>
      <c r="I2870" s="43" t="s">
        <v>474</v>
      </c>
      <c r="J2870" s="29" t="s">
        <v>6571</v>
      </c>
      <c r="K2870" s="24" t="s">
        <v>6609</v>
      </c>
      <c r="L2870" s="29" t="s">
        <v>2624</v>
      </c>
      <c r="M2870" s="23" t="str">
        <f>IFERROR(VLOOKUP(L2870,Показатели!G:H,2,0),"")</f>
        <v>47e5cfe8-1174-11ed-84e0-005056958e11</v>
      </c>
      <c r="N2870" s="25" t="str">
        <f>IFERROR(VLOOKUP(Шаблон!L2870,Списки!$A$2:$B$236,2,FALSE),"")</f>
        <v>КОЕ/100см^3</v>
      </c>
      <c r="O2870" s="23" t="str">
        <f>IFERROR(VLOOKUP(N2870,'Единицы измерения'!A:B,2,0),"")</f>
        <v>402b8a3e-63b6-11ec-84cc-00505695a409</v>
      </c>
      <c r="P2870" s="31">
        <v>0</v>
      </c>
      <c r="Q2870" s="31"/>
      <c r="R2870" s="44" t="s">
        <v>6598</v>
      </c>
      <c r="S2870" s="32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1" t="s">
        <v>6555</v>
      </c>
      <c r="B2871" s="42">
        <v>2123019326</v>
      </c>
      <c r="C2871" s="29" t="s">
        <v>6589</v>
      </c>
      <c r="D2871" s="43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9"/>
      <c r="I2871" s="43" t="s">
        <v>474</v>
      </c>
      <c r="J2871" s="29" t="s">
        <v>6571</v>
      </c>
      <c r="K2871" s="24" t="s">
        <v>6609</v>
      </c>
      <c r="L2871" s="29" t="s">
        <v>2289</v>
      </c>
      <c r="M2871" s="23" t="str">
        <f>IFERROR(VLOOKUP(L2871,Показатели!G:H,2,0),"")</f>
        <v>ad488eee-8646-11eb-9796-0200c6dd82e6</v>
      </c>
      <c r="N2871" s="25" t="str">
        <f>IFERROR(VLOOKUP(Шаблон!L2871,Списки!$A$2:$B$236,2,FALSE),"")</f>
        <v>КОЕ/100см^3</v>
      </c>
      <c r="O2871" s="23" t="str">
        <f>IFERROR(VLOOKUP(N2871,'Единицы измерения'!A:B,2,0),"")</f>
        <v>402b8a3e-63b6-11ec-84cc-00505695a409</v>
      </c>
      <c r="P2871" s="31">
        <v>0</v>
      </c>
      <c r="Q2871" s="31"/>
      <c r="R2871" s="44" t="s">
        <v>6598</v>
      </c>
      <c r="S2871" s="32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1" t="s">
        <v>6555</v>
      </c>
      <c r="B2872" s="42">
        <v>2123019326</v>
      </c>
      <c r="C2872" s="29" t="s">
        <v>6589</v>
      </c>
      <c r="D2872" s="43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9"/>
      <c r="I2872" s="43" t="s">
        <v>474</v>
      </c>
      <c r="J2872" s="29" t="s">
        <v>6571</v>
      </c>
      <c r="K2872" s="24" t="s">
        <v>6609</v>
      </c>
      <c r="L2872" s="29" t="s">
        <v>2647</v>
      </c>
      <c r="M2872" s="23" t="str">
        <f>IFERROR(VLOOKUP(L2872,Показатели!G:H,2,0),"")</f>
        <v>a2e6af26-8646-11eb-9796-0200c6dd82e6</v>
      </c>
      <c r="N2872" s="25" t="str">
        <f>IFERROR(VLOOKUP(Шаблон!L2872,Списки!$A$2:$B$236,2,FALSE),"")</f>
        <v>мг/л</v>
      </c>
      <c r="O2872" s="23" t="str">
        <f>IFERROR(VLOOKUP(N2872,'Единицы измерения'!A:B,2,0),"")</f>
        <v>398e5cb0-63b6-11ec-84cc-00505695a409</v>
      </c>
      <c r="P2872" s="31">
        <v>0</v>
      </c>
      <c r="Q2872" s="31"/>
      <c r="R2872" s="29" t="s">
        <v>6599</v>
      </c>
      <c r="S2872" s="32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1" t="s">
        <v>6555</v>
      </c>
      <c r="B2873" s="42">
        <v>2123019326</v>
      </c>
      <c r="C2873" s="29" t="s">
        <v>6580</v>
      </c>
      <c r="D2873" s="43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9"/>
      <c r="I2873" s="43" t="s">
        <v>474</v>
      </c>
      <c r="J2873" s="29" t="s">
        <v>6561</v>
      </c>
      <c r="K2873" s="24" t="s">
        <v>6609</v>
      </c>
      <c r="L2873" s="29" t="s">
        <v>2217</v>
      </c>
      <c r="M2873" s="23" t="str">
        <f>IFERROR(VLOOKUP(L2873,Показатели!G:H,2,0),"")</f>
        <v>aeb0c77e-8646-11eb-9796-0200c6dd82e6</v>
      </c>
      <c r="N2873" s="25" t="str">
        <f>IFERROR(VLOOKUP(Шаблон!L2873,Списки!$A$2:$B$236,2,FALSE),"")</f>
        <v>градус цветности</v>
      </c>
      <c r="O2873" s="23" t="str">
        <f>IFERROR(VLOOKUP(N2873,'Единицы измерения'!A:B,2,0),"")</f>
        <v>4c6af712-63b6-11ec-84cc-00505695a409</v>
      </c>
      <c r="P2873" s="31">
        <v>5</v>
      </c>
      <c r="Q2873" s="31">
        <v>1.5</v>
      </c>
      <c r="R2873" s="44" t="s">
        <v>6558</v>
      </c>
      <c r="S2873" s="32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1" t="s">
        <v>6555</v>
      </c>
      <c r="B2874" s="42">
        <v>2123019326</v>
      </c>
      <c r="C2874" s="29" t="s">
        <v>6580</v>
      </c>
      <c r="D2874" s="43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9"/>
      <c r="I2874" s="43" t="s">
        <v>474</v>
      </c>
      <c r="J2874" s="29" t="s">
        <v>6561</v>
      </c>
      <c r="K2874" s="24" t="s">
        <v>6609</v>
      </c>
      <c r="L2874" s="29" t="s">
        <v>2341</v>
      </c>
      <c r="M2874" s="23" t="str">
        <f>IFERROR(VLOOKUP(L2874,Показатели!G:H,2,0),"")</f>
        <v>a0a95056-8646-11eb-9796-0200c6dd82e6</v>
      </c>
      <c r="N2874" s="25" t="str">
        <f>IFERROR(VLOOKUP(Шаблон!L2874,Списки!$A$2:$B$236,2,FALSE),"")</f>
        <v>мг/л</v>
      </c>
      <c r="O2874" s="23" t="str">
        <f>IFERROR(VLOOKUP(N2874,'Единицы измерения'!A:B,2,0),"")</f>
        <v>398e5cb0-63b6-11ec-84cc-00505695a409</v>
      </c>
      <c r="P2874" s="31">
        <v>0</v>
      </c>
      <c r="Q2874" s="31"/>
      <c r="R2874" s="44" t="s">
        <v>6595</v>
      </c>
      <c r="S2874" s="32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89.25" x14ac:dyDescent="0.25">
      <c r="A2875" s="41" t="s">
        <v>6555</v>
      </c>
      <c r="B2875" s="42">
        <v>2123019326</v>
      </c>
      <c r="C2875" s="29" t="s">
        <v>6580</v>
      </c>
      <c r="D2875" s="43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9"/>
      <c r="I2875" s="43" t="s">
        <v>474</v>
      </c>
      <c r="J2875" s="29" t="s">
        <v>6561</v>
      </c>
      <c r="K2875" s="24" t="s">
        <v>6609</v>
      </c>
      <c r="L2875" s="29" t="s">
        <v>2237</v>
      </c>
      <c r="M2875" s="23" t="str">
        <f>IFERROR(VLOOKUP(L2875,Показатели!G:H,2,0),"")</f>
        <v>b13d6092-8646-11eb-9796-0200c6dd82e6</v>
      </c>
      <c r="N2875" s="25" t="str">
        <f>IFERROR(VLOOKUP(Шаблон!L2875,Списки!$A$2:$B$236,2,FALSE),"")</f>
        <v>балл</v>
      </c>
      <c r="O2875" s="23" t="str">
        <f>IFERROR(VLOOKUP(N2875,'Единицы измерения'!A:B,2,0),"")</f>
        <v>422ad51a-63b6-11ec-84cc-00505695a409</v>
      </c>
      <c r="P2875" s="31">
        <v>0</v>
      </c>
      <c r="Q2875" s="31"/>
      <c r="R2875" s="44" t="s">
        <v>6596</v>
      </c>
      <c r="S2875" s="32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89.25" x14ac:dyDescent="0.25">
      <c r="A2876" s="41" t="s">
        <v>6555</v>
      </c>
      <c r="B2876" s="42">
        <v>2123019326</v>
      </c>
      <c r="C2876" s="29" t="s">
        <v>6580</v>
      </c>
      <c r="D2876" s="43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9"/>
      <c r="I2876" s="43" t="s">
        <v>474</v>
      </c>
      <c r="J2876" s="29" t="s">
        <v>6561</v>
      </c>
      <c r="K2876" s="24" t="s">
        <v>6609</v>
      </c>
      <c r="L2876" s="29" t="s">
        <v>2375</v>
      </c>
      <c r="M2876" s="23" t="str">
        <f>IFERROR(VLOOKUP(L2876,Показатели!G:H,2,0),"")</f>
        <v>b0328074-8646-11eb-9796-0200c6dd82e6</v>
      </c>
      <c r="N2876" s="25" t="str">
        <f>IFERROR(VLOOKUP(Шаблон!L2876,Списки!$A$2:$B$236,2,FALSE),"")</f>
        <v>балл</v>
      </c>
      <c r="O2876" s="23" t="str">
        <f>IFERROR(VLOOKUP(N2876,'Единицы измерения'!A:B,2,0),"")</f>
        <v>422ad51a-63b6-11ec-84cc-00505695a409</v>
      </c>
      <c r="P2876" s="31">
        <v>0</v>
      </c>
      <c r="Q2876" s="31"/>
      <c r="R2876" s="44" t="s">
        <v>6596</v>
      </c>
      <c r="S2876" s="32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89.25" x14ac:dyDescent="0.25">
      <c r="A2877" s="41" t="s">
        <v>6555</v>
      </c>
      <c r="B2877" s="42">
        <v>2123019326</v>
      </c>
      <c r="C2877" s="29" t="s">
        <v>6580</v>
      </c>
      <c r="D2877" s="43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9"/>
      <c r="I2877" s="43" t="s">
        <v>474</v>
      </c>
      <c r="J2877" s="29" t="s">
        <v>6561</v>
      </c>
      <c r="K2877" s="24" t="s">
        <v>6609</v>
      </c>
      <c r="L2877" s="29" t="s">
        <v>2588</v>
      </c>
      <c r="M2877" s="23" t="str">
        <f>IFERROR(VLOOKUP(L2877,Показатели!G:H,2,0),"")</f>
        <v>80364326-22ec-11ed-9c28-005056958e11</v>
      </c>
      <c r="N2877" s="25" t="str">
        <f>IFERROR(VLOOKUP(Шаблон!L2877,Списки!$A$2:$B$236,2,FALSE),"")</f>
        <v>КОЕ/см^3</v>
      </c>
      <c r="O2877" s="23" t="str">
        <f>IFERROR(VLOOKUP(N2877,'Единицы измерения'!A:B,2,0),"")</f>
        <v>3f17228e-63b6-11ec-84cc-00505695a409</v>
      </c>
      <c r="P2877" s="31">
        <v>0</v>
      </c>
      <c r="Q2877" s="31"/>
      <c r="R2877" s="44" t="s">
        <v>6597</v>
      </c>
      <c r="S2877" s="32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89.25" x14ac:dyDescent="0.25">
      <c r="A2878" s="41" t="s">
        <v>6555</v>
      </c>
      <c r="B2878" s="42">
        <v>2123019326</v>
      </c>
      <c r="C2878" s="29" t="s">
        <v>6580</v>
      </c>
      <c r="D2878" s="43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9"/>
      <c r="I2878" s="43" t="s">
        <v>474</v>
      </c>
      <c r="J2878" s="29" t="s">
        <v>6561</v>
      </c>
      <c r="K2878" s="24" t="s">
        <v>6609</v>
      </c>
      <c r="L2878" s="29" t="s">
        <v>2602</v>
      </c>
      <c r="M2878" s="23" t="str">
        <f>IFERROR(VLOOKUP(L2878,Показатели!G:H,2,0),"")</f>
        <v>6f2e2ad4-67a9-11ec-9e76-00505695a409</v>
      </c>
      <c r="N2878" s="25" t="str">
        <f>IFERROR(VLOOKUP(Шаблон!L2878,Списки!$A$2:$B$236,2,FALSE),"")</f>
        <v>КОЕ/100см^3</v>
      </c>
      <c r="O2878" s="23" t="str">
        <f>IFERROR(VLOOKUP(N2878,'Единицы измерения'!A:B,2,0),"")</f>
        <v>402b8a3e-63b6-11ec-84cc-00505695a409</v>
      </c>
      <c r="P2878" s="31">
        <v>0</v>
      </c>
      <c r="Q2878" s="31"/>
      <c r="R2878" s="44" t="s">
        <v>6598</v>
      </c>
      <c r="S2878" s="32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89.25" x14ac:dyDescent="0.25">
      <c r="A2879" s="41" t="s">
        <v>6555</v>
      </c>
      <c r="B2879" s="42">
        <v>2123019326</v>
      </c>
      <c r="C2879" s="29" t="s">
        <v>6580</v>
      </c>
      <c r="D2879" s="43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9"/>
      <c r="I2879" s="43" t="s">
        <v>474</v>
      </c>
      <c r="J2879" s="29" t="s">
        <v>6561</v>
      </c>
      <c r="K2879" s="24" t="s">
        <v>6609</v>
      </c>
      <c r="L2879" s="29" t="s">
        <v>2624</v>
      </c>
      <c r="M2879" s="23" t="str">
        <f>IFERROR(VLOOKUP(L2879,Показатели!G:H,2,0),"")</f>
        <v>47e5cfe8-1174-11ed-84e0-005056958e11</v>
      </c>
      <c r="N2879" s="25" t="str">
        <f>IFERROR(VLOOKUP(Шаблон!L2879,Списки!$A$2:$B$236,2,FALSE),"")</f>
        <v>КОЕ/100см^3</v>
      </c>
      <c r="O2879" s="23" t="str">
        <f>IFERROR(VLOOKUP(N2879,'Единицы измерения'!A:B,2,0),"")</f>
        <v>402b8a3e-63b6-11ec-84cc-00505695a409</v>
      </c>
      <c r="P2879" s="31">
        <v>0</v>
      </c>
      <c r="Q2879" s="31"/>
      <c r="R2879" s="44" t="s">
        <v>6598</v>
      </c>
      <c r="S2879" s="32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89.25" x14ac:dyDescent="0.25">
      <c r="A2880" s="41" t="s">
        <v>6555</v>
      </c>
      <c r="B2880" s="42">
        <v>2123019326</v>
      </c>
      <c r="C2880" s="29" t="s">
        <v>6580</v>
      </c>
      <c r="D2880" s="43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9"/>
      <c r="I2880" s="43" t="s">
        <v>474</v>
      </c>
      <c r="J2880" s="29" t="s">
        <v>6561</v>
      </c>
      <c r="K2880" s="24" t="s">
        <v>6609</v>
      </c>
      <c r="L2880" s="29" t="s">
        <v>2289</v>
      </c>
      <c r="M2880" s="23" t="str">
        <f>IFERROR(VLOOKUP(L2880,Показатели!G:H,2,0),"")</f>
        <v>ad488eee-8646-11eb-9796-0200c6dd82e6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1">
        <v>0</v>
      </c>
      <c r="Q2880" s="31"/>
      <c r="R2880" s="44" t="s">
        <v>6598</v>
      </c>
      <c r="S2880" s="32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89.25" x14ac:dyDescent="0.25">
      <c r="A2881" s="41" t="s">
        <v>6555</v>
      </c>
      <c r="B2881" s="42">
        <v>2123019326</v>
      </c>
      <c r="C2881" s="29" t="s">
        <v>6580</v>
      </c>
      <c r="D2881" s="43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9"/>
      <c r="I2881" s="43" t="s">
        <v>474</v>
      </c>
      <c r="J2881" s="29" t="s">
        <v>6561</v>
      </c>
      <c r="K2881" s="24" t="s">
        <v>6609</v>
      </c>
      <c r="L2881" s="29" t="s">
        <v>2647</v>
      </c>
      <c r="M2881" s="23" t="str">
        <f>IFERROR(VLOOKUP(L2881,Показатели!G:H,2,0),"")</f>
        <v>a2e6af26-8646-11eb-9796-0200c6dd82e6</v>
      </c>
      <c r="N2881" s="25" t="str">
        <f>IFERROR(VLOOKUP(Шаблон!L2881,Списки!$A$2:$B$236,2,FALSE),"")</f>
        <v>мг/л</v>
      </c>
      <c r="O2881" s="23" t="str">
        <f>IFERROR(VLOOKUP(N2881,'Единицы измерения'!A:B,2,0),"")</f>
        <v>398e5cb0-63b6-11ec-84cc-00505695a409</v>
      </c>
      <c r="P2881" s="31">
        <v>0.15</v>
      </c>
      <c r="Q2881" s="31">
        <v>0.05</v>
      </c>
      <c r="R2881" s="29" t="s">
        <v>6599</v>
      </c>
      <c r="S2881" s="32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76.5" x14ac:dyDescent="0.25">
      <c r="A2882" s="41" t="s">
        <v>6555</v>
      </c>
      <c r="B2882" s="42">
        <v>2123019326</v>
      </c>
      <c r="C2882" s="29" t="s">
        <v>6581</v>
      </c>
      <c r="D2882" s="43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9"/>
      <c r="I2882" s="43" t="s">
        <v>474</v>
      </c>
      <c r="J2882" s="29" t="s">
        <v>6562</v>
      </c>
      <c r="K2882" s="24" t="s">
        <v>6609</v>
      </c>
      <c r="L2882" s="29" t="s">
        <v>2217</v>
      </c>
      <c r="M2882" s="23" t="str">
        <f>IFERROR(VLOOKUP(L2882,Показатели!G:H,2,0),"")</f>
        <v>aeb0c77e-8646-11eb-9796-0200c6dd82e6</v>
      </c>
      <c r="N2882" s="25" t="str">
        <f>IFERROR(VLOOKUP(Шаблон!L2882,Списки!$A$2:$B$236,2,FALSE),"")</f>
        <v>градус цветности</v>
      </c>
      <c r="O2882" s="23" t="str">
        <f>IFERROR(VLOOKUP(N2882,'Единицы измерения'!A:B,2,0),"")</f>
        <v>4c6af712-63b6-11ec-84cc-00505695a409</v>
      </c>
      <c r="P2882" s="31">
        <v>5</v>
      </c>
      <c r="Q2882" s="31">
        <v>1.5</v>
      </c>
      <c r="R2882" s="44" t="s">
        <v>6558</v>
      </c>
      <c r="S2882" s="32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76.5" x14ac:dyDescent="0.25">
      <c r="A2883" s="41" t="s">
        <v>6555</v>
      </c>
      <c r="B2883" s="42">
        <v>2123019326</v>
      </c>
      <c r="C2883" s="29" t="s">
        <v>6581</v>
      </c>
      <c r="D2883" s="43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9"/>
      <c r="I2883" s="43" t="s">
        <v>474</v>
      </c>
      <c r="J2883" s="29" t="s">
        <v>6562</v>
      </c>
      <c r="K2883" s="24" t="s">
        <v>6609</v>
      </c>
      <c r="L2883" s="29" t="s">
        <v>2341</v>
      </c>
      <c r="M2883" s="23" t="str">
        <f>IFERROR(VLOOKUP(L2883,Показатели!G:H,2,0),"")</f>
        <v>a0a95056-8646-11eb-9796-0200c6dd82e6</v>
      </c>
      <c r="N2883" s="25" t="str">
        <f>IFERROR(VLOOKUP(Шаблон!L2883,Списки!$A$2:$B$236,2,FALSE),"")</f>
        <v>мг/л</v>
      </c>
      <c r="O2883" s="23" t="str">
        <f>IFERROR(VLOOKUP(N2883,'Единицы измерения'!A:B,2,0),"")</f>
        <v>398e5cb0-63b6-11ec-84cc-00505695a409</v>
      </c>
      <c r="P2883" s="31">
        <v>0</v>
      </c>
      <c r="Q2883" s="31"/>
      <c r="R2883" s="44" t="s">
        <v>6595</v>
      </c>
      <c r="S2883" s="32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76.5" x14ac:dyDescent="0.25">
      <c r="A2884" s="41" t="s">
        <v>6555</v>
      </c>
      <c r="B2884" s="42">
        <v>2123019326</v>
      </c>
      <c r="C2884" s="29" t="s">
        <v>6581</v>
      </c>
      <c r="D2884" s="43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9"/>
      <c r="I2884" s="43" t="s">
        <v>474</v>
      </c>
      <c r="J2884" s="29" t="s">
        <v>6562</v>
      </c>
      <c r="K2884" s="24" t="s">
        <v>6609</v>
      </c>
      <c r="L2884" s="29" t="s">
        <v>2237</v>
      </c>
      <c r="M2884" s="23" t="str">
        <f>IFERROR(VLOOKUP(L2884,Показатели!G:H,2,0),"")</f>
        <v>b13d6092-8646-11eb-9796-0200c6dd82e6</v>
      </c>
      <c r="N2884" s="25" t="str">
        <f>IFERROR(VLOOKUP(Шаблон!L2884,Списки!$A$2:$B$236,2,FALSE),"")</f>
        <v>балл</v>
      </c>
      <c r="O2884" s="23" t="str">
        <f>IFERROR(VLOOKUP(N2884,'Единицы измерения'!A:B,2,0),"")</f>
        <v>422ad51a-63b6-11ec-84cc-00505695a409</v>
      </c>
      <c r="P2884" s="31">
        <v>0</v>
      </c>
      <c r="Q2884" s="31"/>
      <c r="R2884" s="44" t="s">
        <v>6596</v>
      </c>
      <c r="S2884" s="32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1" t="s">
        <v>6555</v>
      </c>
      <c r="B2885" s="42">
        <v>2123019326</v>
      </c>
      <c r="C2885" s="29" t="s">
        <v>6581</v>
      </c>
      <c r="D2885" s="43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9"/>
      <c r="I2885" s="43" t="s">
        <v>474</v>
      </c>
      <c r="J2885" s="29" t="s">
        <v>6562</v>
      </c>
      <c r="K2885" s="24" t="s">
        <v>6609</v>
      </c>
      <c r="L2885" s="29" t="s">
        <v>2375</v>
      </c>
      <c r="M2885" s="23" t="str">
        <f>IFERROR(VLOOKUP(L2885,Показатели!G:H,2,0),"")</f>
        <v>b0328074-8646-11eb-9796-0200c6dd82e6</v>
      </c>
      <c r="N2885" s="25" t="str">
        <f>IFERROR(VLOOKUP(Шаблон!L2885,Списки!$A$2:$B$236,2,FALSE),"")</f>
        <v>балл</v>
      </c>
      <c r="O2885" s="23" t="str">
        <f>IFERROR(VLOOKUP(N2885,'Единицы измерения'!A:B,2,0),"")</f>
        <v>422ad51a-63b6-11ec-84cc-00505695a409</v>
      </c>
      <c r="P2885" s="31">
        <v>0</v>
      </c>
      <c r="Q2885" s="31"/>
      <c r="R2885" s="44" t="s">
        <v>6596</v>
      </c>
      <c r="S2885" s="32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1" t="s">
        <v>6555</v>
      </c>
      <c r="B2886" s="42">
        <v>2123019326</v>
      </c>
      <c r="C2886" s="29" t="s">
        <v>6581</v>
      </c>
      <c r="D2886" s="43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9"/>
      <c r="I2886" s="43" t="s">
        <v>474</v>
      </c>
      <c r="J2886" s="29" t="s">
        <v>6562</v>
      </c>
      <c r="K2886" s="24" t="s">
        <v>6609</v>
      </c>
      <c r="L2886" s="29" t="s">
        <v>2588</v>
      </c>
      <c r="M2886" s="23" t="str">
        <f>IFERROR(VLOOKUP(L2886,Показатели!G:H,2,0),"")</f>
        <v>80364326-22ec-11ed-9c28-005056958e11</v>
      </c>
      <c r="N2886" s="25" t="str">
        <f>IFERROR(VLOOKUP(Шаблон!L2886,Списки!$A$2:$B$236,2,FALSE),"")</f>
        <v>КОЕ/см^3</v>
      </c>
      <c r="O2886" s="23" t="str">
        <f>IFERROR(VLOOKUP(N2886,'Единицы измерения'!A:B,2,0),"")</f>
        <v>3f17228e-63b6-11ec-84cc-00505695a409</v>
      </c>
      <c r="P2886" s="31">
        <v>0</v>
      </c>
      <c r="Q2886" s="31"/>
      <c r="R2886" s="44" t="s">
        <v>6597</v>
      </c>
      <c r="S2886" s="32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1" t="s">
        <v>6555</v>
      </c>
      <c r="B2887" s="42">
        <v>2123019326</v>
      </c>
      <c r="C2887" s="29" t="s">
        <v>6581</v>
      </c>
      <c r="D2887" s="43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9"/>
      <c r="I2887" s="43" t="s">
        <v>474</v>
      </c>
      <c r="J2887" s="29" t="s">
        <v>6562</v>
      </c>
      <c r="K2887" s="24" t="s">
        <v>6609</v>
      </c>
      <c r="L2887" s="29" t="s">
        <v>2602</v>
      </c>
      <c r="M2887" s="23" t="str">
        <f>IFERROR(VLOOKUP(L2887,Показатели!G:H,2,0),"")</f>
        <v>6f2e2ad4-67a9-11ec-9e76-00505695a409</v>
      </c>
      <c r="N2887" s="25" t="str">
        <f>IFERROR(VLOOKUP(Шаблон!L2887,Списки!$A$2:$B$236,2,FALSE),"")</f>
        <v>КОЕ/100см^3</v>
      </c>
      <c r="O2887" s="23" t="str">
        <f>IFERROR(VLOOKUP(N2887,'Единицы измерения'!A:B,2,0),"")</f>
        <v>402b8a3e-63b6-11ec-84cc-00505695a409</v>
      </c>
      <c r="P2887" s="31">
        <v>0</v>
      </c>
      <c r="Q2887" s="31"/>
      <c r="R2887" s="44" t="s">
        <v>6598</v>
      </c>
      <c r="S2887" s="32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1" t="s">
        <v>6555</v>
      </c>
      <c r="B2888" s="42">
        <v>2123019326</v>
      </c>
      <c r="C2888" s="29" t="s">
        <v>6581</v>
      </c>
      <c r="D2888" s="43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9"/>
      <c r="I2888" s="43" t="s">
        <v>474</v>
      </c>
      <c r="J2888" s="29" t="s">
        <v>6562</v>
      </c>
      <c r="K2888" s="24" t="s">
        <v>6609</v>
      </c>
      <c r="L2888" s="29" t="s">
        <v>2624</v>
      </c>
      <c r="M2888" s="23" t="str">
        <f>IFERROR(VLOOKUP(L2888,Показатели!G:H,2,0),"")</f>
        <v>47e5cfe8-1174-11ed-84e0-005056958e11</v>
      </c>
      <c r="N2888" s="25" t="str">
        <f>IFERROR(VLOOKUP(Шаблон!L2888,Списки!$A$2:$B$236,2,FALSE),"")</f>
        <v>КОЕ/100см^3</v>
      </c>
      <c r="O2888" s="23" t="str">
        <f>IFERROR(VLOOKUP(N2888,'Единицы измерения'!A:B,2,0),"")</f>
        <v>402b8a3e-63b6-11ec-84cc-00505695a409</v>
      </c>
      <c r="P2888" s="31">
        <v>0</v>
      </c>
      <c r="Q2888" s="31"/>
      <c r="R2888" s="44" t="s">
        <v>6598</v>
      </c>
      <c r="S2888" s="32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1" t="s">
        <v>6555</v>
      </c>
      <c r="B2889" s="42">
        <v>2123019326</v>
      </c>
      <c r="C2889" s="29" t="s">
        <v>6581</v>
      </c>
      <c r="D2889" s="43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9"/>
      <c r="I2889" s="43" t="s">
        <v>474</v>
      </c>
      <c r="J2889" s="29" t="s">
        <v>6562</v>
      </c>
      <c r="K2889" s="24" t="s">
        <v>6609</v>
      </c>
      <c r="L2889" s="29" t="s">
        <v>2289</v>
      </c>
      <c r="M2889" s="23" t="str">
        <f>IFERROR(VLOOKUP(L2889,Показатели!G:H,2,0),"")</f>
        <v>ad488eee-8646-11eb-9796-0200c6dd82e6</v>
      </c>
      <c r="N2889" s="25" t="str">
        <f>IFERROR(VLOOKUP(Шаблон!L2889,Списки!$A$2:$B$236,2,FALSE),"")</f>
        <v>КОЕ/100см^3</v>
      </c>
      <c r="O2889" s="23" t="str">
        <f>IFERROR(VLOOKUP(N2889,'Единицы измерения'!A:B,2,0),"")</f>
        <v>402b8a3e-63b6-11ec-84cc-00505695a409</v>
      </c>
      <c r="P2889" s="31">
        <v>0</v>
      </c>
      <c r="Q2889" s="31"/>
      <c r="R2889" s="44" t="s">
        <v>6598</v>
      </c>
      <c r="S2889" s="32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1" t="s">
        <v>6555</v>
      </c>
      <c r="B2890" s="42">
        <v>2123019326</v>
      </c>
      <c r="C2890" s="29" t="s">
        <v>6582</v>
      </c>
      <c r="D2890" s="43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9"/>
      <c r="I2890" s="43" t="s">
        <v>474</v>
      </c>
      <c r="J2890" s="29" t="s">
        <v>6563</v>
      </c>
      <c r="K2890" s="24" t="s">
        <v>6609</v>
      </c>
      <c r="L2890" s="29" t="s">
        <v>2217</v>
      </c>
      <c r="M2890" s="23" t="str">
        <f>IFERROR(VLOOKUP(L2890,Показатели!G:H,2,0),"")</f>
        <v>aeb0c77e-8646-11eb-9796-0200c6dd82e6</v>
      </c>
      <c r="N2890" s="25" t="str">
        <f>IFERROR(VLOOKUP(Шаблон!L2890,Списки!$A$2:$B$236,2,FALSE),"")</f>
        <v>градус цветности</v>
      </c>
      <c r="O2890" s="23" t="str">
        <f>IFERROR(VLOOKUP(N2890,'Единицы измерения'!A:B,2,0),"")</f>
        <v>4c6af712-63b6-11ec-84cc-00505695a409</v>
      </c>
      <c r="P2890" s="31">
        <v>5</v>
      </c>
      <c r="Q2890" s="31">
        <v>1.5</v>
      </c>
      <c r="R2890" s="44" t="s">
        <v>6558</v>
      </c>
      <c r="S2890" s="32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1" t="s">
        <v>6555</v>
      </c>
      <c r="B2891" s="42">
        <v>2123019326</v>
      </c>
      <c r="C2891" s="29" t="s">
        <v>6582</v>
      </c>
      <c r="D2891" s="43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9"/>
      <c r="I2891" s="43" t="s">
        <v>474</v>
      </c>
      <c r="J2891" s="29" t="s">
        <v>6563</v>
      </c>
      <c r="K2891" s="24" t="s">
        <v>6609</v>
      </c>
      <c r="L2891" s="29" t="s">
        <v>2341</v>
      </c>
      <c r="M2891" s="23" t="str">
        <f>IFERROR(VLOOKUP(L2891,Показатели!G:H,2,0),"")</f>
        <v>a0a95056-8646-11eb-9796-0200c6dd82e6</v>
      </c>
      <c r="N2891" s="25" t="str">
        <f>IFERROR(VLOOKUP(Шаблон!L2891,Списки!$A$2:$B$236,2,FALSE),"")</f>
        <v>мг/л</v>
      </c>
      <c r="O2891" s="23" t="str">
        <f>IFERROR(VLOOKUP(N2891,'Единицы измерения'!A:B,2,0),"")</f>
        <v>398e5cb0-63b6-11ec-84cc-00505695a409</v>
      </c>
      <c r="P2891" s="31">
        <v>0</v>
      </c>
      <c r="Q2891" s="31"/>
      <c r="R2891" s="44" t="s">
        <v>6595</v>
      </c>
      <c r="S2891" s="32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1" t="s">
        <v>6555</v>
      </c>
      <c r="B2892" s="42">
        <v>2123019326</v>
      </c>
      <c r="C2892" s="29" t="s">
        <v>6582</v>
      </c>
      <c r="D2892" s="43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9"/>
      <c r="I2892" s="43" t="s">
        <v>474</v>
      </c>
      <c r="J2892" s="29" t="s">
        <v>6563</v>
      </c>
      <c r="K2892" s="24" t="s">
        <v>6609</v>
      </c>
      <c r="L2892" s="29" t="s">
        <v>2237</v>
      </c>
      <c r="M2892" s="23" t="str">
        <f>IFERROR(VLOOKUP(L2892,Показатели!G:H,2,0),"")</f>
        <v>b13d6092-8646-11eb-9796-0200c6dd82e6</v>
      </c>
      <c r="N2892" s="25" t="str">
        <f>IFERROR(VLOOKUP(Шаблон!L2892,Списки!$A$2:$B$236,2,FALSE),"")</f>
        <v>балл</v>
      </c>
      <c r="O2892" s="23" t="str">
        <f>IFERROR(VLOOKUP(N2892,'Единицы измерения'!A:B,2,0),"")</f>
        <v>422ad51a-63b6-11ec-84cc-00505695a409</v>
      </c>
      <c r="P2892" s="31">
        <v>0</v>
      </c>
      <c r="Q2892" s="31"/>
      <c r="R2892" s="44" t="s">
        <v>6596</v>
      </c>
      <c r="S2892" s="32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1" t="s">
        <v>6555</v>
      </c>
      <c r="B2893" s="42">
        <v>2123019326</v>
      </c>
      <c r="C2893" s="29" t="s">
        <v>6582</v>
      </c>
      <c r="D2893" s="43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9"/>
      <c r="I2893" s="43" t="s">
        <v>474</v>
      </c>
      <c r="J2893" s="29" t="s">
        <v>6563</v>
      </c>
      <c r="K2893" s="24" t="s">
        <v>6609</v>
      </c>
      <c r="L2893" s="29" t="s">
        <v>2375</v>
      </c>
      <c r="M2893" s="23" t="str">
        <f>IFERROR(VLOOKUP(L2893,Показатели!G:H,2,0),"")</f>
        <v>b0328074-8646-11eb-9796-0200c6dd82e6</v>
      </c>
      <c r="N2893" s="25" t="str">
        <f>IFERROR(VLOOKUP(Шаблон!L2893,Списки!$A$2:$B$236,2,FALSE),"")</f>
        <v>балл</v>
      </c>
      <c r="O2893" s="23" t="str">
        <f>IFERROR(VLOOKUP(N2893,'Единицы измерения'!A:B,2,0),"")</f>
        <v>422ad51a-63b6-11ec-84cc-00505695a409</v>
      </c>
      <c r="P2893" s="31">
        <v>0</v>
      </c>
      <c r="Q2893" s="31"/>
      <c r="R2893" s="44" t="s">
        <v>6596</v>
      </c>
      <c r="S2893" s="32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1" t="s">
        <v>6555</v>
      </c>
      <c r="B2894" s="42">
        <v>2123019326</v>
      </c>
      <c r="C2894" s="29" t="s">
        <v>6582</v>
      </c>
      <c r="D2894" s="43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9"/>
      <c r="I2894" s="43" t="s">
        <v>474</v>
      </c>
      <c r="J2894" s="29" t="s">
        <v>6563</v>
      </c>
      <c r="K2894" s="24" t="s">
        <v>6609</v>
      </c>
      <c r="L2894" s="29" t="s">
        <v>2588</v>
      </c>
      <c r="M2894" s="23" t="str">
        <f>IFERROR(VLOOKUP(L2894,Показатели!G:H,2,0),"")</f>
        <v>80364326-22ec-11ed-9c28-005056958e11</v>
      </c>
      <c r="N2894" s="25" t="str">
        <f>IFERROR(VLOOKUP(Шаблон!L2894,Списки!$A$2:$B$236,2,FALSE),"")</f>
        <v>КОЕ/см^3</v>
      </c>
      <c r="O2894" s="23" t="str">
        <f>IFERROR(VLOOKUP(N2894,'Единицы измерения'!A:B,2,0),"")</f>
        <v>3f17228e-63b6-11ec-84cc-00505695a409</v>
      </c>
      <c r="P2894" s="31">
        <v>0</v>
      </c>
      <c r="Q2894" s="31"/>
      <c r="R2894" s="44" t="s">
        <v>6597</v>
      </c>
      <c r="S2894" s="32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1" t="s">
        <v>6555</v>
      </c>
      <c r="B2895" s="42">
        <v>2123019326</v>
      </c>
      <c r="C2895" s="29" t="s">
        <v>6582</v>
      </c>
      <c r="D2895" s="43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9"/>
      <c r="I2895" s="43" t="s">
        <v>474</v>
      </c>
      <c r="J2895" s="29" t="s">
        <v>6563</v>
      </c>
      <c r="K2895" s="24" t="s">
        <v>6609</v>
      </c>
      <c r="L2895" s="29" t="s">
        <v>2602</v>
      </c>
      <c r="M2895" s="23" t="str">
        <f>IFERROR(VLOOKUP(L2895,Показатели!G:H,2,0),"")</f>
        <v>6f2e2ad4-67a9-11ec-9e76-00505695a409</v>
      </c>
      <c r="N2895" s="25" t="str">
        <f>IFERROR(VLOOKUP(Шаблон!L2895,Списки!$A$2:$B$236,2,FALSE),"")</f>
        <v>КОЕ/100см^3</v>
      </c>
      <c r="O2895" s="23" t="str">
        <f>IFERROR(VLOOKUP(N2895,'Единицы измерения'!A:B,2,0),"")</f>
        <v>402b8a3e-63b6-11ec-84cc-00505695a409</v>
      </c>
      <c r="P2895" s="31">
        <v>0</v>
      </c>
      <c r="Q2895" s="31"/>
      <c r="R2895" s="44" t="s">
        <v>6598</v>
      </c>
      <c r="S2895" s="32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1" t="s">
        <v>6555</v>
      </c>
      <c r="B2896" s="42">
        <v>2123019326</v>
      </c>
      <c r="C2896" s="29" t="s">
        <v>6582</v>
      </c>
      <c r="D2896" s="43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9"/>
      <c r="I2896" s="43" t="s">
        <v>474</v>
      </c>
      <c r="J2896" s="29" t="s">
        <v>6563</v>
      </c>
      <c r="K2896" s="24" t="s">
        <v>6609</v>
      </c>
      <c r="L2896" s="29" t="s">
        <v>2624</v>
      </c>
      <c r="M2896" s="23" t="str">
        <f>IFERROR(VLOOKUP(L2896,Показатели!G:H,2,0),"")</f>
        <v>47e5cfe8-1174-11ed-84e0-005056958e11</v>
      </c>
      <c r="N2896" s="25" t="str">
        <f>IFERROR(VLOOKUP(Шаблон!L2896,Списки!$A$2:$B$236,2,FALSE),"")</f>
        <v>КОЕ/100см^3</v>
      </c>
      <c r="O2896" s="23" t="str">
        <f>IFERROR(VLOOKUP(N2896,'Единицы измерения'!A:B,2,0),"")</f>
        <v>402b8a3e-63b6-11ec-84cc-00505695a409</v>
      </c>
      <c r="P2896" s="31">
        <v>0</v>
      </c>
      <c r="Q2896" s="31"/>
      <c r="R2896" s="44" t="s">
        <v>6598</v>
      </c>
      <c r="S2896" s="32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1" t="s">
        <v>6555</v>
      </c>
      <c r="B2897" s="42">
        <v>2123019326</v>
      </c>
      <c r="C2897" s="29" t="s">
        <v>6582</v>
      </c>
      <c r="D2897" s="43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9"/>
      <c r="I2897" s="43" t="s">
        <v>474</v>
      </c>
      <c r="J2897" s="29" t="s">
        <v>6563</v>
      </c>
      <c r="K2897" s="24" t="s">
        <v>6609</v>
      </c>
      <c r="L2897" s="29" t="s">
        <v>2289</v>
      </c>
      <c r="M2897" s="23" t="str">
        <f>IFERROR(VLOOKUP(L2897,Показатели!G:H,2,0),"")</f>
        <v>ad488eee-8646-11eb-9796-0200c6dd82e6</v>
      </c>
      <c r="N2897" s="25" t="str">
        <f>IFERROR(VLOOKUP(Шаблон!L2897,Списки!$A$2:$B$236,2,FALSE),"")</f>
        <v>КОЕ/100см^3</v>
      </c>
      <c r="O2897" s="23" t="str">
        <f>IFERROR(VLOOKUP(N2897,'Единицы измерения'!A:B,2,0),"")</f>
        <v>402b8a3e-63b6-11ec-84cc-00505695a409</v>
      </c>
      <c r="P2897" s="31">
        <v>0</v>
      </c>
      <c r="Q2897" s="31"/>
      <c r="R2897" s="44" t="s">
        <v>6598</v>
      </c>
      <c r="S2897" s="32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1" t="s">
        <v>6555</v>
      </c>
      <c r="B2898" s="42">
        <v>2123019326</v>
      </c>
      <c r="C2898" s="29" t="s">
        <v>6582</v>
      </c>
      <c r="D2898" s="43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9"/>
      <c r="I2898" s="43" t="s">
        <v>474</v>
      </c>
      <c r="J2898" s="29" t="s">
        <v>6563</v>
      </c>
      <c r="K2898" s="24" t="s">
        <v>6609</v>
      </c>
      <c r="L2898" s="29" t="s">
        <v>2647</v>
      </c>
      <c r="M2898" s="23" t="str">
        <f>IFERROR(VLOOKUP(L2898,Показатели!G:H,2,0),"")</f>
        <v>a2e6af26-8646-11eb-9796-0200c6dd82e6</v>
      </c>
      <c r="N2898" s="25" t="str">
        <f>IFERROR(VLOOKUP(Шаблон!L2898,Списки!$A$2:$B$236,2,FALSE),"")</f>
        <v>мг/л</v>
      </c>
      <c r="O2898" s="23" t="str">
        <f>IFERROR(VLOOKUP(N2898,'Единицы измерения'!A:B,2,0),"")</f>
        <v>398e5cb0-63b6-11ec-84cc-00505695a409</v>
      </c>
      <c r="P2898" s="31">
        <v>0.6</v>
      </c>
      <c r="Q2898" s="31">
        <v>0.15</v>
      </c>
      <c r="R2898" s="29" t="s">
        <v>6599</v>
      </c>
      <c r="S2898" s="32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102" x14ac:dyDescent="0.25">
      <c r="A2899" s="41" t="s">
        <v>6555</v>
      </c>
      <c r="B2899" s="42">
        <v>2123019326</v>
      </c>
      <c r="C2899" s="29" t="s">
        <v>6584</v>
      </c>
      <c r="D2899" s="43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9"/>
      <c r="I2899" s="43" t="s">
        <v>474</v>
      </c>
      <c r="J2899" s="29" t="s">
        <v>6565</v>
      </c>
      <c r="K2899" s="24" t="s">
        <v>6610</v>
      </c>
      <c r="L2899" s="29" t="s">
        <v>2217</v>
      </c>
      <c r="M2899" s="23" t="str">
        <f>IFERROR(VLOOKUP(L2899,Показатели!G:H,2,0),"")</f>
        <v>aeb0c77e-8646-11eb-9796-0200c6dd82e6</v>
      </c>
      <c r="N2899" s="25" t="str">
        <f>IFERROR(VLOOKUP(Шаблон!L2899,Списки!$A$2:$B$236,2,FALSE),"")</f>
        <v>градус цветности</v>
      </c>
      <c r="O2899" s="23" t="str">
        <f>IFERROR(VLOOKUP(N2899,'Единицы измерения'!A:B,2,0),"")</f>
        <v>4c6af712-63b6-11ec-84cc-00505695a409</v>
      </c>
      <c r="P2899" s="31">
        <v>5</v>
      </c>
      <c r="Q2899" s="31">
        <v>1.5</v>
      </c>
      <c r="R2899" s="44" t="s">
        <v>6558</v>
      </c>
      <c r="S2899" s="32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102" x14ac:dyDescent="0.25">
      <c r="A2900" s="41" t="s">
        <v>6555</v>
      </c>
      <c r="B2900" s="42">
        <v>2123019326</v>
      </c>
      <c r="C2900" s="29" t="s">
        <v>6584</v>
      </c>
      <c r="D2900" s="43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9"/>
      <c r="I2900" s="43" t="s">
        <v>474</v>
      </c>
      <c r="J2900" s="29" t="s">
        <v>6565</v>
      </c>
      <c r="K2900" s="24" t="s">
        <v>6610</v>
      </c>
      <c r="L2900" s="29" t="s">
        <v>2341</v>
      </c>
      <c r="M2900" s="23" t="str">
        <f>IFERROR(VLOOKUP(L2900,Показатели!G:H,2,0),"")</f>
        <v>a0a95056-8646-11eb-9796-0200c6dd82e6</v>
      </c>
      <c r="N2900" s="25" t="str">
        <f>IFERROR(VLOOKUP(Шаблон!L2900,Списки!$A$2:$B$236,2,FALSE),"")</f>
        <v>мг/л</v>
      </c>
      <c r="O2900" s="23" t="str">
        <f>IFERROR(VLOOKUP(N2900,'Единицы измерения'!A:B,2,0),"")</f>
        <v>398e5cb0-63b6-11ec-84cc-00505695a409</v>
      </c>
      <c r="P2900" s="31">
        <v>0</v>
      </c>
      <c r="Q2900" s="31"/>
      <c r="R2900" s="44" t="s">
        <v>6595</v>
      </c>
      <c r="S2900" s="32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102" x14ac:dyDescent="0.25">
      <c r="A2901" s="41" t="s">
        <v>6555</v>
      </c>
      <c r="B2901" s="42">
        <v>2123019326</v>
      </c>
      <c r="C2901" s="29" t="s">
        <v>6584</v>
      </c>
      <c r="D2901" s="43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9"/>
      <c r="I2901" s="43" t="s">
        <v>474</v>
      </c>
      <c r="J2901" s="29" t="s">
        <v>6565</v>
      </c>
      <c r="K2901" s="24" t="s">
        <v>6610</v>
      </c>
      <c r="L2901" s="29" t="s">
        <v>2237</v>
      </c>
      <c r="M2901" s="23" t="str">
        <f>IFERROR(VLOOKUP(L2901,Показатели!G:H,2,0),"")</f>
        <v>b13d6092-8646-11eb-9796-0200c6dd82e6</v>
      </c>
      <c r="N2901" s="25" t="str">
        <f>IFERROR(VLOOKUP(Шаблон!L2901,Списки!$A$2:$B$236,2,FALSE),"")</f>
        <v>балл</v>
      </c>
      <c r="O2901" s="23" t="str">
        <f>IFERROR(VLOOKUP(N2901,'Единицы измерения'!A:B,2,0),"")</f>
        <v>422ad51a-63b6-11ec-84cc-00505695a409</v>
      </c>
      <c r="P2901" s="31">
        <v>0</v>
      </c>
      <c r="Q2901" s="31"/>
      <c r="R2901" s="44" t="s">
        <v>6596</v>
      </c>
      <c r="S2901" s="32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102" x14ac:dyDescent="0.25">
      <c r="A2902" s="41" t="s">
        <v>6555</v>
      </c>
      <c r="B2902" s="42">
        <v>2123019326</v>
      </c>
      <c r="C2902" s="29" t="s">
        <v>6584</v>
      </c>
      <c r="D2902" s="43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9"/>
      <c r="I2902" s="43" t="s">
        <v>474</v>
      </c>
      <c r="J2902" s="29" t="s">
        <v>6565</v>
      </c>
      <c r="K2902" s="24" t="s">
        <v>6610</v>
      </c>
      <c r="L2902" s="29" t="s">
        <v>2375</v>
      </c>
      <c r="M2902" s="23" t="str">
        <f>IFERROR(VLOOKUP(L2902,Показатели!G:H,2,0),"")</f>
        <v>b0328074-8646-11eb-9796-0200c6dd82e6</v>
      </c>
      <c r="N2902" s="25" t="str">
        <f>IFERROR(VLOOKUP(Шаблон!L2902,Списки!$A$2:$B$236,2,FALSE),"")</f>
        <v>балл</v>
      </c>
      <c r="O2902" s="23" t="str">
        <f>IFERROR(VLOOKUP(N2902,'Единицы измерения'!A:B,2,0),"")</f>
        <v>422ad51a-63b6-11ec-84cc-00505695a409</v>
      </c>
      <c r="P2902" s="31">
        <v>0</v>
      </c>
      <c r="Q2902" s="31"/>
      <c r="R2902" s="44" t="s">
        <v>6596</v>
      </c>
      <c r="S2902" s="32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102" x14ac:dyDescent="0.25">
      <c r="A2903" s="41" t="s">
        <v>6555</v>
      </c>
      <c r="B2903" s="42">
        <v>2123019326</v>
      </c>
      <c r="C2903" s="29" t="s">
        <v>6584</v>
      </c>
      <c r="D2903" s="43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9"/>
      <c r="I2903" s="43" t="s">
        <v>474</v>
      </c>
      <c r="J2903" s="29" t="s">
        <v>6565</v>
      </c>
      <c r="K2903" s="24" t="s">
        <v>6610</v>
      </c>
      <c r="L2903" s="29" t="s">
        <v>2588</v>
      </c>
      <c r="M2903" s="23" t="str">
        <f>IFERROR(VLOOKUP(L2903,Показатели!G:H,2,0),"")</f>
        <v>80364326-22ec-11ed-9c28-005056958e11</v>
      </c>
      <c r="N2903" s="25" t="str">
        <f>IFERROR(VLOOKUP(Шаблон!L2903,Списки!$A$2:$B$236,2,FALSE),"")</f>
        <v>КОЕ/см^3</v>
      </c>
      <c r="O2903" s="23" t="str">
        <f>IFERROR(VLOOKUP(N2903,'Единицы измерения'!A:B,2,0),"")</f>
        <v>3f17228e-63b6-11ec-84cc-00505695a409</v>
      </c>
      <c r="P2903" s="31">
        <v>0</v>
      </c>
      <c r="Q2903" s="31"/>
      <c r="R2903" s="44" t="s">
        <v>6597</v>
      </c>
      <c r="S2903" s="32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102" x14ac:dyDescent="0.25">
      <c r="A2904" s="41" t="s">
        <v>6555</v>
      </c>
      <c r="B2904" s="42">
        <v>2123019326</v>
      </c>
      <c r="C2904" s="29" t="s">
        <v>6584</v>
      </c>
      <c r="D2904" s="43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9"/>
      <c r="I2904" s="43" t="s">
        <v>474</v>
      </c>
      <c r="J2904" s="29" t="s">
        <v>6565</v>
      </c>
      <c r="K2904" s="24" t="s">
        <v>6610</v>
      </c>
      <c r="L2904" s="29" t="s">
        <v>2602</v>
      </c>
      <c r="M2904" s="23" t="str">
        <f>IFERROR(VLOOKUP(L2904,Показатели!G:H,2,0),"")</f>
        <v>6f2e2ad4-67a9-11ec-9e76-00505695a409</v>
      </c>
      <c r="N2904" s="25" t="str">
        <f>IFERROR(VLOOKUP(Шаблон!L2904,Списки!$A$2:$B$236,2,FALSE),"")</f>
        <v>КОЕ/100см^3</v>
      </c>
      <c r="O2904" s="23" t="str">
        <f>IFERROR(VLOOKUP(N2904,'Единицы измерения'!A:B,2,0),"")</f>
        <v>402b8a3e-63b6-11ec-84cc-00505695a409</v>
      </c>
      <c r="P2904" s="31">
        <v>0</v>
      </c>
      <c r="Q2904" s="31"/>
      <c r="R2904" s="44" t="s">
        <v>6598</v>
      </c>
      <c r="S2904" s="32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102" x14ac:dyDescent="0.25">
      <c r="A2905" s="41" t="s">
        <v>6555</v>
      </c>
      <c r="B2905" s="42">
        <v>2123019326</v>
      </c>
      <c r="C2905" s="29" t="s">
        <v>6584</v>
      </c>
      <c r="D2905" s="43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9"/>
      <c r="I2905" s="43" t="s">
        <v>474</v>
      </c>
      <c r="J2905" s="29" t="s">
        <v>6565</v>
      </c>
      <c r="K2905" s="24" t="s">
        <v>6610</v>
      </c>
      <c r="L2905" s="29" t="s">
        <v>2624</v>
      </c>
      <c r="M2905" s="23" t="str">
        <f>IFERROR(VLOOKUP(L2905,Показатели!G:H,2,0),"")</f>
        <v>47e5cfe8-1174-11ed-84e0-005056958e11</v>
      </c>
      <c r="N2905" s="25" t="str">
        <f>IFERROR(VLOOKUP(Шаблон!L2905,Списки!$A$2:$B$236,2,FALSE),"")</f>
        <v>КОЕ/100см^3</v>
      </c>
      <c r="O2905" s="23" t="str">
        <f>IFERROR(VLOOKUP(N2905,'Единицы измерения'!A:B,2,0),"")</f>
        <v>402b8a3e-63b6-11ec-84cc-00505695a409</v>
      </c>
      <c r="P2905" s="31">
        <v>0</v>
      </c>
      <c r="Q2905" s="31"/>
      <c r="R2905" s="44" t="s">
        <v>6598</v>
      </c>
      <c r="S2905" s="32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102" x14ac:dyDescent="0.25">
      <c r="A2906" s="41" t="s">
        <v>6555</v>
      </c>
      <c r="B2906" s="42">
        <v>2123019326</v>
      </c>
      <c r="C2906" s="29" t="s">
        <v>6584</v>
      </c>
      <c r="D2906" s="43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9"/>
      <c r="I2906" s="43" t="s">
        <v>474</v>
      </c>
      <c r="J2906" s="29" t="s">
        <v>6565</v>
      </c>
      <c r="K2906" s="24" t="s">
        <v>6610</v>
      </c>
      <c r="L2906" s="29" t="s">
        <v>2289</v>
      </c>
      <c r="M2906" s="23" t="str">
        <f>IFERROR(VLOOKUP(L2906,Показатели!G:H,2,0),"")</f>
        <v>ad488eee-8646-11eb-9796-0200c6dd82e6</v>
      </c>
      <c r="N2906" s="25" t="str">
        <f>IFERROR(VLOOKUP(Шаблон!L2906,Списки!$A$2:$B$236,2,FALSE),"")</f>
        <v>КОЕ/100см^3</v>
      </c>
      <c r="O2906" s="23" t="str">
        <f>IFERROR(VLOOKUP(N2906,'Единицы измерения'!A:B,2,0),"")</f>
        <v>402b8a3e-63b6-11ec-84cc-00505695a409</v>
      </c>
      <c r="P2906" s="31">
        <v>0</v>
      </c>
      <c r="Q2906" s="31"/>
      <c r="R2906" s="44" t="s">
        <v>6598</v>
      </c>
      <c r="S2906" s="32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102" x14ac:dyDescent="0.25">
      <c r="A2907" s="41" t="s">
        <v>6555</v>
      </c>
      <c r="B2907" s="42">
        <v>2123019326</v>
      </c>
      <c r="C2907" s="29" t="s">
        <v>6584</v>
      </c>
      <c r="D2907" s="43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9"/>
      <c r="I2907" s="43" t="s">
        <v>474</v>
      </c>
      <c r="J2907" s="29" t="s">
        <v>6565</v>
      </c>
      <c r="K2907" s="24" t="s">
        <v>6610</v>
      </c>
      <c r="L2907" s="29" t="s">
        <v>2647</v>
      </c>
      <c r="M2907" s="23" t="str">
        <f>IFERROR(VLOOKUP(L2907,Показатели!G:H,2,0),"")</f>
        <v>a2e6af26-8646-11eb-9796-0200c6dd82e6</v>
      </c>
      <c r="N2907" s="25" t="str">
        <f>IFERROR(VLOOKUP(Шаблон!L2907,Списки!$A$2:$B$236,2,FALSE),"")</f>
        <v>мг/л</v>
      </c>
      <c r="O2907" s="23" t="str">
        <f>IFERROR(VLOOKUP(N2907,'Единицы измерения'!A:B,2,0),"")</f>
        <v>398e5cb0-63b6-11ec-84cc-00505695a409</v>
      </c>
      <c r="P2907" s="31">
        <v>0.14000000000000001</v>
      </c>
      <c r="Q2907" s="31">
        <v>0.05</v>
      </c>
      <c r="R2907" s="29" t="s">
        <v>6599</v>
      </c>
      <c r="S2907" s="32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89.25" x14ac:dyDescent="0.25">
      <c r="A2908" s="41" t="s">
        <v>6555</v>
      </c>
      <c r="B2908" s="42">
        <v>2123019326</v>
      </c>
      <c r="C2908" s="29" t="s">
        <v>6590</v>
      </c>
      <c r="D2908" s="43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9"/>
      <c r="I2908" s="43" t="s">
        <v>474</v>
      </c>
      <c r="J2908" s="29" t="s">
        <v>6572</v>
      </c>
      <c r="K2908" s="24" t="s">
        <v>6610</v>
      </c>
      <c r="L2908" s="29" t="s">
        <v>2217</v>
      </c>
      <c r="M2908" s="23" t="str">
        <f>IFERROR(VLOOKUP(L2908,Показатели!G:H,2,0),"")</f>
        <v>aeb0c77e-8646-11eb-9796-0200c6dd82e6</v>
      </c>
      <c r="N2908" s="25" t="str">
        <f>IFERROR(VLOOKUP(Шаблон!L2908,Списки!$A$2:$B$236,2,FALSE),"")</f>
        <v>градус цветности</v>
      </c>
      <c r="O2908" s="23" t="str">
        <f>IFERROR(VLOOKUP(N2908,'Единицы измерения'!A:B,2,0),"")</f>
        <v>4c6af712-63b6-11ec-84cc-00505695a409</v>
      </c>
      <c r="P2908" s="31">
        <v>5</v>
      </c>
      <c r="Q2908" s="31">
        <v>1.5</v>
      </c>
      <c r="R2908" s="44" t="s">
        <v>6558</v>
      </c>
      <c r="S2908" s="32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89.25" x14ac:dyDescent="0.25">
      <c r="A2909" s="41" t="s">
        <v>6555</v>
      </c>
      <c r="B2909" s="42">
        <v>2123019326</v>
      </c>
      <c r="C2909" s="29" t="s">
        <v>6590</v>
      </c>
      <c r="D2909" s="43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9"/>
      <c r="I2909" s="43" t="s">
        <v>474</v>
      </c>
      <c r="J2909" s="29" t="s">
        <v>6572</v>
      </c>
      <c r="K2909" s="24" t="s">
        <v>6610</v>
      </c>
      <c r="L2909" s="29" t="s">
        <v>2341</v>
      </c>
      <c r="M2909" s="23" t="str">
        <f>IFERROR(VLOOKUP(L2909,Показатели!G:H,2,0),"")</f>
        <v>a0a95056-8646-11eb-9796-0200c6dd82e6</v>
      </c>
      <c r="N2909" s="25" t="str">
        <f>IFERROR(VLOOKUP(Шаблон!L2909,Списки!$A$2:$B$236,2,FALSE),"")</f>
        <v>мг/л</v>
      </c>
      <c r="O2909" s="23" t="str">
        <f>IFERROR(VLOOKUP(N2909,'Единицы измерения'!A:B,2,0),"")</f>
        <v>398e5cb0-63b6-11ec-84cc-00505695a409</v>
      </c>
      <c r="P2909" s="31">
        <v>0</v>
      </c>
      <c r="Q2909" s="31"/>
      <c r="R2909" s="44" t="s">
        <v>6595</v>
      </c>
      <c r="S2909" s="32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1" t="s">
        <v>6555</v>
      </c>
      <c r="B2910" s="42">
        <v>2123019326</v>
      </c>
      <c r="C2910" s="29" t="s">
        <v>6590</v>
      </c>
      <c r="D2910" s="43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9"/>
      <c r="I2910" s="43" t="s">
        <v>474</v>
      </c>
      <c r="J2910" s="29" t="s">
        <v>6572</v>
      </c>
      <c r="K2910" s="24" t="s">
        <v>6610</v>
      </c>
      <c r="L2910" s="29" t="s">
        <v>2237</v>
      </c>
      <c r="M2910" s="23" t="str">
        <f>IFERROR(VLOOKUP(L2910,Показатели!G:H,2,0),"")</f>
        <v>b13d6092-8646-11eb-9796-0200c6dd82e6</v>
      </c>
      <c r="N2910" s="25" t="str">
        <f>IFERROR(VLOOKUP(Шаблон!L2910,Списки!$A$2:$B$236,2,FALSE),"")</f>
        <v>балл</v>
      </c>
      <c r="O2910" s="23" t="str">
        <f>IFERROR(VLOOKUP(N2910,'Единицы измерения'!A:B,2,0),"")</f>
        <v>422ad51a-63b6-11ec-84cc-00505695a409</v>
      </c>
      <c r="P2910" s="31">
        <v>0</v>
      </c>
      <c r="Q2910" s="31"/>
      <c r="R2910" s="44" t="s">
        <v>6596</v>
      </c>
      <c r="S2910" s="32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1" t="s">
        <v>6555</v>
      </c>
      <c r="B2911" s="42">
        <v>2123019326</v>
      </c>
      <c r="C2911" s="29" t="s">
        <v>6590</v>
      </c>
      <c r="D2911" s="43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9"/>
      <c r="I2911" s="43" t="s">
        <v>474</v>
      </c>
      <c r="J2911" s="29" t="s">
        <v>6572</v>
      </c>
      <c r="K2911" s="24" t="s">
        <v>6610</v>
      </c>
      <c r="L2911" s="29" t="s">
        <v>2375</v>
      </c>
      <c r="M2911" s="23" t="str">
        <f>IFERROR(VLOOKUP(L2911,Показатели!G:H,2,0),"")</f>
        <v>b0328074-8646-11eb-9796-0200c6dd82e6</v>
      </c>
      <c r="N2911" s="25" t="str">
        <f>IFERROR(VLOOKUP(Шаблон!L2911,Списки!$A$2:$B$236,2,FALSE),"")</f>
        <v>балл</v>
      </c>
      <c r="O2911" s="23" t="str">
        <f>IFERROR(VLOOKUP(N2911,'Единицы измерения'!A:B,2,0),"")</f>
        <v>422ad51a-63b6-11ec-84cc-00505695a409</v>
      </c>
      <c r="P2911" s="31">
        <v>0</v>
      </c>
      <c r="Q2911" s="31"/>
      <c r="R2911" s="44" t="s">
        <v>6596</v>
      </c>
      <c r="S2911" s="32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1" t="s">
        <v>6555</v>
      </c>
      <c r="B2912" s="42">
        <v>2123019326</v>
      </c>
      <c r="C2912" s="29" t="s">
        <v>6590</v>
      </c>
      <c r="D2912" s="43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9"/>
      <c r="I2912" s="43" t="s">
        <v>474</v>
      </c>
      <c r="J2912" s="29" t="s">
        <v>6572</v>
      </c>
      <c r="K2912" s="24" t="s">
        <v>6610</v>
      </c>
      <c r="L2912" s="29" t="s">
        <v>2588</v>
      </c>
      <c r="M2912" s="23" t="str">
        <f>IFERROR(VLOOKUP(L2912,Показатели!G:H,2,0),"")</f>
        <v>80364326-22ec-11ed-9c28-005056958e11</v>
      </c>
      <c r="N2912" s="25" t="str">
        <f>IFERROR(VLOOKUP(Шаблон!L2912,Списки!$A$2:$B$236,2,FALSE),"")</f>
        <v>КОЕ/см^3</v>
      </c>
      <c r="O2912" s="23" t="str">
        <f>IFERROR(VLOOKUP(N2912,'Единицы измерения'!A:B,2,0),"")</f>
        <v>3f17228e-63b6-11ec-84cc-00505695a409</v>
      </c>
      <c r="P2912" s="31">
        <v>0</v>
      </c>
      <c r="Q2912" s="31"/>
      <c r="R2912" s="44" t="s">
        <v>6597</v>
      </c>
      <c r="S2912" s="32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1" t="s">
        <v>6555</v>
      </c>
      <c r="B2913" s="42">
        <v>2123019326</v>
      </c>
      <c r="C2913" s="29" t="s">
        <v>6590</v>
      </c>
      <c r="D2913" s="43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9"/>
      <c r="I2913" s="43" t="s">
        <v>474</v>
      </c>
      <c r="J2913" s="29" t="s">
        <v>6572</v>
      </c>
      <c r="K2913" s="24" t="s">
        <v>6610</v>
      </c>
      <c r="L2913" s="29" t="s">
        <v>2602</v>
      </c>
      <c r="M2913" s="23" t="str">
        <f>IFERROR(VLOOKUP(L2913,Показатели!G:H,2,0),"")</f>
        <v>6f2e2ad4-67a9-11ec-9e76-00505695a409</v>
      </c>
      <c r="N2913" s="25" t="str">
        <f>IFERROR(VLOOKUP(Шаблон!L2913,Списки!$A$2:$B$236,2,FALSE),"")</f>
        <v>КОЕ/100см^3</v>
      </c>
      <c r="O2913" s="23" t="str">
        <f>IFERROR(VLOOKUP(N2913,'Единицы измерения'!A:B,2,0),"")</f>
        <v>402b8a3e-63b6-11ec-84cc-00505695a409</v>
      </c>
      <c r="P2913" s="31">
        <v>0</v>
      </c>
      <c r="Q2913" s="31"/>
      <c r="R2913" s="44" t="s">
        <v>6598</v>
      </c>
      <c r="S2913" s="32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1" t="s">
        <v>6555</v>
      </c>
      <c r="B2914" s="42">
        <v>2123019326</v>
      </c>
      <c r="C2914" s="29" t="s">
        <v>6590</v>
      </c>
      <c r="D2914" s="43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9"/>
      <c r="I2914" s="43" t="s">
        <v>474</v>
      </c>
      <c r="J2914" s="29" t="s">
        <v>6572</v>
      </c>
      <c r="K2914" s="24" t="s">
        <v>6610</v>
      </c>
      <c r="L2914" s="29" t="s">
        <v>2624</v>
      </c>
      <c r="M2914" s="23" t="str">
        <f>IFERROR(VLOOKUP(L2914,Показатели!G:H,2,0),"")</f>
        <v>47e5cfe8-1174-11ed-84e0-005056958e11</v>
      </c>
      <c r="N2914" s="25" t="str">
        <f>IFERROR(VLOOKUP(Шаблон!L2914,Списки!$A$2:$B$236,2,FALSE),"")</f>
        <v>КОЕ/100см^3</v>
      </c>
      <c r="O2914" s="23" t="str">
        <f>IFERROR(VLOOKUP(N2914,'Единицы измерения'!A:B,2,0),"")</f>
        <v>402b8a3e-63b6-11ec-84cc-00505695a409</v>
      </c>
      <c r="P2914" s="31">
        <v>0</v>
      </c>
      <c r="Q2914" s="31"/>
      <c r="R2914" s="44" t="s">
        <v>6598</v>
      </c>
      <c r="S2914" s="32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1" t="s">
        <v>6555</v>
      </c>
      <c r="B2915" s="42">
        <v>2123019326</v>
      </c>
      <c r="C2915" s="29" t="s">
        <v>6590</v>
      </c>
      <c r="D2915" s="43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9"/>
      <c r="I2915" s="43" t="s">
        <v>474</v>
      </c>
      <c r="J2915" s="29" t="s">
        <v>6572</v>
      </c>
      <c r="K2915" s="24" t="s">
        <v>6610</v>
      </c>
      <c r="L2915" s="29" t="s">
        <v>2289</v>
      </c>
      <c r="M2915" s="23" t="str">
        <f>IFERROR(VLOOKUP(L2915,Показатели!G:H,2,0),"")</f>
        <v>ad488eee-8646-11eb-9796-0200c6dd82e6</v>
      </c>
      <c r="N2915" s="25" t="str">
        <f>IFERROR(VLOOKUP(Шаблон!L2915,Списки!$A$2:$B$236,2,FALSE),"")</f>
        <v>КОЕ/100см^3</v>
      </c>
      <c r="O2915" s="23" t="str">
        <f>IFERROR(VLOOKUP(N2915,'Единицы измерения'!A:B,2,0),"")</f>
        <v>402b8a3e-63b6-11ec-84cc-00505695a409</v>
      </c>
      <c r="P2915" s="31">
        <v>0</v>
      </c>
      <c r="Q2915" s="31"/>
      <c r="R2915" s="44" t="s">
        <v>6598</v>
      </c>
      <c r="S2915" s="32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89.25" x14ac:dyDescent="0.25">
      <c r="A2916" s="41" t="s">
        <v>6555</v>
      </c>
      <c r="B2916" s="42">
        <v>2123019326</v>
      </c>
      <c r="C2916" s="29" t="s">
        <v>6590</v>
      </c>
      <c r="D2916" s="43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9"/>
      <c r="I2916" s="43" t="s">
        <v>474</v>
      </c>
      <c r="J2916" s="29" t="s">
        <v>6572</v>
      </c>
      <c r="K2916" s="24" t="s">
        <v>6610</v>
      </c>
      <c r="L2916" s="29" t="s">
        <v>2647</v>
      </c>
      <c r="M2916" s="23" t="str">
        <f>IFERROR(VLOOKUP(L2916,Показатели!G:H,2,0),"")</f>
        <v>a2e6af26-8646-11eb-9796-0200c6dd82e6</v>
      </c>
      <c r="N2916" s="25" t="str">
        <f>IFERROR(VLOOKUP(Шаблон!L2916,Списки!$A$2:$B$236,2,FALSE),"")</f>
        <v>мг/л</v>
      </c>
      <c r="O2916" s="23" t="str">
        <f>IFERROR(VLOOKUP(N2916,'Единицы измерения'!A:B,2,0),"")</f>
        <v>398e5cb0-63b6-11ec-84cc-00505695a409</v>
      </c>
      <c r="P2916" s="31">
        <v>0</v>
      </c>
      <c r="Q2916" s="31"/>
      <c r="R2916" s="29" t="s">
        <v>6599</v>
      </c>
      <c r="S2916" s="32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89.25" x14ac:dyDescent="0.25">
      <c r="A2917" s="41" t="s">
        <v>6555</v>
      </c>
      <c r="B2917" s="42">
        <v>2123019326</v>
      </c>
      <c r="C2917" s="29" t="s">
        <v>6591</v>
      </c>
      <c r="D2917" s="43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9"/>
      <c r="I2917" s="43" t="s">
        <v>474</v>
      </c>
      <c r="J2917" s="29" t="s">
        <v>6573</v>
      </c>
      <c r="K2917" s="24" t="s">
        <v>6610</v>
      </c>
      <c r="L2917" s="29" t="s">
        <v>2217</v>
      </c>
      <c r="M2917" s="23" t="str">
        <f>IFERROR(VLOOKUP(L2917,Показатели!G:H,2,0),"")</f>
        <v>aeb0c77e-8646-11eb-9796-0200c6dd82e6</v>
      </c>
      <c r="N2917" s="25" t="str">
        <f>IFERROR(VLOOKUP(Шаблон!L2917,Списки!$A$2:$B$236,2,FALSE),"")</f>
        <v>градус цветности</v>
      </c>
      <c r="O2917" s="23" t="str">
        <f>IFERROR(VLOOKUP(N2917,'Единицы измерения'!A:B,2,0),"")</f>
        <v>4c6af712-63b6-11ec-84cc-00505695a409</v>
      </c>
      <c r="P2917" s="31">
        <v>5</v>
      </c>
      <c r="Q2917" s="31">
        <v>1.5</v>
      </c>
      <c r="R2917" s="44" t="s">
        <v>6558</v>
      </c>
      <c r="S2917" s="32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89.25" x14ac:dyDescent="0.25">
      <c r="A2918" s="41" t="s">
        <v>6555</v>
      </c>
      <c r="B2918" s="42">
        <v>2123019326</v>
      </c>
      <c r="C2918" s="29" t="s">
        <v>6591</v>
      </c>
      <c r="D2918" s="43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9"/>
      <c r="I2918" s="43" t="s">
        <v>474</v>
      </c>
      <c r="J2918" s="29" t="s">
        <v>6573</v>
      </c>
      <c r="K2918" s="24" t="s">
        <v>6610</v>
      </c>
      <c r="L2918" s="29" t="s">
        <v>2341</v>
      </c>
      <c r="M2918" s="23" t="str">
        <f>IFERROR(VLOOKUP(L2918,Показатели!G:H,2,0),"")</f>
        <v>a0a95056-8646-11eb-9796-0200c6dd82e6</v>
      </c>
      <c r="N2918" s="25" t="str">
        <f>IFERROR(VLOOKUP(Шаблон!L2918,Списки!$A$2:$B$236,2,FALSE),"")</f>
        <v>мг/л</v>
      </c>
      <c r="O2918" s="23" t="str">
        <f>IFERROR(VLOOKUP(N2918,'Единицы измерения'!A:B,2,0),"")</f>
        <v>398e5cb0-63b6-11ec-84cc-00505695a409</v>
      </c>
      <c r="P2918" s="31">
        <v>0</v>
      </c>
      <c r="Q2918" s="31"/>
      <c r="R2918" s="44" t="s">
        <v>6595</v>
      </c>
      <c r="S2918" s="32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89.25" x14ac:dyDescent="0.25">
      <c r="A2919" s="41" t="s">
        <v>6555</v>
      </c>
      <c r="B2919" s="42">
        <v>2123019326</v>
      </c>
      <c r="C2919" s="29" t="s">
        <v>6591</v>
      </c>
      <c r="D2919" s="43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9"/>
      <c r="I2919" s="43" t="s">
        <v>474</v>
      </c>
      <c r="J2919" s="29" t="s">
        <v>6573</v>
      </c>
      <c r="K2919" s="24" t="s">
        <v>6610</v>
      </c>
      <c r="L2919" s="29" t="s">
        <v>2237</v>
      </c>
      <c r="M2919" s="23" t="str">
        <f>IFERROR(VLOOKUP(L2919,Показатели!G:H,2,0),"")</f>
        <v>b13d6092-8646-11eb-9796-0200c6dd82e6</v>
      </c>
      <c r="N2919" s="25" t="str">
        <f>IFERROR(VLOOKUP(Шаблон!L2919,Списки!$A$2:$B$236,2,FALSE),"")</f>
        <v>балл</v>
      </c>
      <c r="O2919" s="23" t="str">
        <f>IFERROR(VLOOKUP(N2919,'Единицы измерения'!A:B,2,0),"")</f>
        <v>422ad51a-63b6-11ec-84cc-00505695a409</v>
      </c>
      <c r="P2919" s="31">
        <v>0</v>
      </c>
      <c r="Q2919" s="31"/>
      <c r="R2919" s="44" t="s">
        <v>6596</v>
      </c>
      <c r="S2919" s="32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89.25" x14ac:dyDescent="0.25">
      <c r="A2920" s="41" t="s">
        <v>6555</v>
      </c>
      <c r="B2920" s="42">
        <v>2123019326</v>
      </c>
      <c r="C2920" s="29" t="s">
        <v>6591</v>
      </c>
      <c r="D2920" s="43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9"/>
      <c r="I2920" s="43" t="s">
        <v>474</v>
      </c>
      <c r="J2920" s="29" t="s">
        <v>6573</v>
      </c>
      <c r="K2920" s="24" t="s">
        <v>6610</v>
      </c>
      <c r="L2920" s="29" t="s">
        <v>2375</v>
      </c>
      <c r="M2920" s="23" t="str">
        <f>IFERROR(VLOOKUP(L2920,Показатели!G:H,2,0),"")</f>
        <v>b0328074-8646-11eb-9796-0200c6dd82e6</v>
      </c>
      <c r="N2920" s="25" t="str">
        <f>IFERROR(VLOOKUP(Шаблон!L2920,Списки!$A$2:$B$236,2,FALSE),"")</f>
        <v>балл</v>
      </c>
      <c r="O2920" s="23" t="str">
        <f>IFERROR(VLOOKUP(N2920,'Единицы измерения'!A:B,2,0),"")</f>
        <v>422ad51a-63b6-11ec-84cc-00505695a409</v>
      </c>
      <c r="P2920" s="31">
        <v>0</v>
      </c>
      <c r="Q2920" s="31"/>
      <c r="R2920" s="44" t="s">
        <v>6596</v>
      </c>
      <c r="S2920" s="32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89.25" x14ac:dyDescent="0.25">
      <c r="A2921" s="41" t="s">
        <v>6555</v>
      </c>
      <c r="B2921" s="42">
        <v>2123019326</v>
      </c>
      <c r="C2921" s="29" t="s">
        <v>6591</v>
      </c>
      <c r="D2921" s="43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9"/>
      <c r="I2921" s="43" t="s">
        <v>474</v>
      </c>
      <c r="J2921" s="29" t="s">
        <v>6573</v>
      </c>
      <c r="K2921" s="24" t="s">
        <v>6610</v>
      </c>
      <c r="L2921" s="29" t="s">
        <v>2588</v>
      </c>
      <c r="M2921" s="23" t="str">
        <f>IFERROR(VLOOKUP(L2921,Показатели!G:H,2,0),"")</f>
        <v>80364326-22ec-11ed-9c28-005056958e11</v>
      </c>
      <c r="N2921" s="25" t="str">
        <f>IFERROR(VLOOKUP(Шаблон!L2921,Списки!$A$2:$B$236,2,FALSE),"")</f>
        <v>КОЕ/см^3</v>
      </c>
      <c r="O2921" s="23" t="str">
        <f>IFERROR(VLOOKUP(N2921,'Единицы измерения'!A:B,2,0),"")</f>
        <v>3f17228e-63b6-11ec-84cc-00505695a409</v>
      </c>
      <c r="P2921" s="31">
        <v>2</v>
      </c>
      <c r="Q2921" s="31"/>
      <c r="R2921" s="44" t="s">
        <v>6597</v>
      </c>
      <c r="S2921" s="32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89.25" x14ac:dyDescent="0.25">
      <c r="A2922" s="41" t="s">
        <v>6555</v>
      </c>
      <c r="B2922" s="42">
        <v>2123019326</v>
      </c>
      <c r="C2922" s="29" t="s">
        <v>6591</v>
      </c>
      <c r="D2922" s="43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9"/>
      <c r="I2922" s="43" t="s">
        <v>474</v>
      </c>
      <c r="J2922" s="29" t="s">
        <v>6573</v>
      </c>
      <c r="K2922" s="24" t="s">
        <v>6610</v>
      </c>
      <c r="L2922" s="29" t="s">
        <v>2602</v>
      </c>
      <c r="M2922" s="23" t="str">
        <f>IFERROR(VLOOKUP(L2922,Показатели!G:H,2,0),"")</f>
        <v>6f2e2ad4-67a9-11ec-9e76-00505695a409</v>
      </c>
      <c r="N2922" s="25" t="str">
        <f>IFERROR(VLOOKUP(Шаблон!L2922,Списки!$A$2:$B$236,2,FALSE),"")</f>
        <v>КОЕ/100см^3</v>
      </c>
      <c r="O2922" s="23" t="str">
        <f>IFERROR(VLOOKUP(N2922,'Единицы измерения'!A:B,2,0),"")</f>
        <v>402b8a3e-63b6-11ec-84cc-00505695a409</v>
      </c>
      <c r="P2922" s="31">
        <v>0</v>
      </c>
      <c r="Q2922" s="31"/>
      <c r="R2922" s="44" t="s">
        <v>6598</v>
      </c>
      <c r="S2922" s="32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89.25" x14ac:dyDescent="0.25">
      <c r="A2923" s="41" t="s">
        <v>6555</v>
      </c>
      <c r="B2923" s="42">
        <v>2123019326</v>
      </c>
      <c r="C2923" s="29" t="s">
        <v>6591</v>
      </c>
      <c r="D2923" s="43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9"/>
      <c r="I2923" s="43" t="s">
        <v>474</v>
      </c>
      <c r="J2923" s="29" t="s">
        <v>6573</v>
      </c>
      <c r="K2923" s="24" t="s">
        <v>6610</v>
      </c>
      <c r="L2923" s="29" t="s">
        <v>2624</v>
      </c>
      <c r="M2923" s="23" t="str">
        <f>IFERROR(VLOOKUP(L2923,Показатели!G:H,2,0),"")</f>
        <v>47e5cfe8-1174-11ed-84e0-005056958e11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1">
        <v>0</v>
      </c>
      <c r="Q2923" s="31"/>
      <c r="R2923" s="44" t="s">
        <v>6598</v>
      </c>
      <c r="S2923" s="32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89.25" x14ac:dyDescent="0.25">
      <c r="A2924" s="41" t="s">
        <v>6555</v>
      </c>
      <c r="B2924" s="42">
        <v>2123019326</v>
      </c>
      <c r="C2924" s="29" t="s">
        <v>6591</v>
      </c>
      <c r="D2924" s="43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9"/>
      <c r="I2924" s="43" t="s">
        <v>474</v>
      </c>
      <c r="J2924" s="29" t="s">
        <v>6573</v>
      </c>
      <c r="K2924" s="24" t="s">
        <v>6610</v>
      </c>
      <c r="L2924" s="29" t="s">
        <v>2289</v>
      </c>
      <c r="M2924" s="23" t="str">
        <f>IFERROR(VLOOKUP(L2924,Показатели!G:H,2,0),"")</f>
        <v>ad488eee-8646-11eb-9796-0200c6dd82e6</v>
      </c>
      <c r="N2924" s="25" t="str">
        <f>IFERROR(VLOOKUP(Шаблон!L2924,Списки!$A$2:$B$236,2,FALSE),"")</f>
        <v>КОЕ/100см^3</v>
      </c>
      <c r="O2924" s="23" t="str">
        <f>IFERROR(VLOOKUP(N2924,'Единицы измерения'!A:B,2,0),"")</f>
        <v>402b8a3e-63b6-11ec-84cc-00505695a409</v>
      </c>
      <c r="P2924" s="31">
        <v>0</v>
      </c>
      <c r="Q2924" s="31"/>
      <c r="R2924" s="44" t="s">
        <v>6598</v>
      </c>
      <c r="S2924" s="32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76.5" x14ac:dyDescent="0.25">
      <c r="A2925" s="41" t="s">
        <v>6555</v>
      </c>
      <c r="B2925" s="42">
        <v>2123019326</v>
      </c>
      <c r="C2925" s="29" t="s">
        <v>6581</v>
      </c>
      <c r="D2925" s="43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9"/>
      <c r="I2925" s="43" t="s">
        <v>474</v>
      </c>
      <c r="J2925" s="29" t="s">
        <v>6562</v>
      </c>
      <c r="K2925" s="24" t="s">
        <v>6610</v>
      </c>
      <c r="L2925" s="29" t="s">
        <v>2217</v>
      </c>
      <c r="M2925" s="23" t="str">
        <f>IFERROR(VLOOKUP(L2925,Показатели!G:H,2,0),"")</f>
        <v>aeb0c77e-8646-11eb-9796-0200c6dd82e6</v>
      </c>
      <c r="N2925" s="25" t="str">
        <f>IFERROR(VLOOKUP(Шаблон!L2925,Списки!$A$2:$B$236,2,FALSE),"")</f>
        <v>градус цветности</v>
      </c>
      <c r="O2925" s="23" t="str">
        <f>IFERROR(VLOOKUP(N2925,'Единицы измерения'!A:B,2,0),"")</f>
        <v>4c6af712-63b6-11ec-84cc-00505695a409</v>
      </c>
      <c r="P2925" s="31">
        <v>5</v>
      </c>
      <c r="Q2925" s="31">
        <v>1.5</v>
      </c>
      <c r="R2925" s="44" t="s">
        <v>6558</v>
      </c>
      <c r="S2925" s="32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76.5" x14ac:dyDescent="0.25">
      <c r="A2926" s="41" t="s">
        <v>6555</v>
      </c>
      <c r="B2926" s="42">
        <v>2123019326</v>
      </c>
      <c r="C2926" s="29" t="s">
        <v>6581</v>
      </c>
      <c r="D2926" s="43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9"/>
      <c r="I2926" s="43" t="s">
        <v>474</v>
      </c>
      <c r="J2926" s="29" t="s">
        <v>6562</v>
      </c>
      <c r="K2926" s="24" t="s">
        <v>6610</v>
      </c>
      <c r="L2926" s="29" t="s">
        <v>2341</v>
      </c>
      <c r="M2926" s="23" t="str">
        <f>IFERROR(VLOOKUP(L2926,Показатели!G:H,2,0),"")</f>
        <v>a0a95056-8646-11eb-9796-0200c6dd82e6</v>
      </c>
      <c r="N2926" s="25" t="str">
        <f>IFERROR(VLOOKUP(Шаблон!L2926,Списки!$A$2:$B$236,2,FALSE),"")</f>
        <v>мг/л</v>
      </c>
      <c r="O2926" s="23" t="str">
        <f>IFERROR(VLOOKUP(N2926,'Единицы измерения'!A:B,2,0),"")</f>
        <v>398e5cb0-63b6-11ec-84cc-00505695a409</v>
      </c>
      <c r="P2926" s="31">
        <v>0</v>
      </c>
      <c r="Q2926" s="31"/>
      <c r="R2926" s="44" t="s">
        <v>6595</v>
      </c>
      <c r="S2926" s="32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1" t="s">
        <v>6555</v>
      </c>
      <c r="B2927" s="42">
        <v>2123019326</v>
      </c>
      <c r="C2927" s="29" t="s">
        <v>6581</v>
      </c>
      <c r="D2927" s="43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9"/>
      <c r="I2927" s="43" t="s">
        <v>474</v>
      </c>
      <c r="J2927" s="29" t="s">
        <v>6562</v>
      </c>
      <c r="K2927" s="24" t="s">
        <v>6610</v>
      </c>
      <c r="L2927" s="29" t="s">
        <v>2237</v>
      </c>
      <c r="M2927" s="23" t="str">
        <f>IFERROR(VLOOKUP(L2927,Показатели!G:H,2,0),"")</f>
        <v>b13d6092-8646-11eb-9796-0200c6dd82e6</v>
      </c>
      <c r="N2927" s="25" t="str">
        <f>IFERROR(VLOOKUP(Шаблон!L2927,Списки!$A$2:$B$236,2,FALSE),"")</f>
        <v>балл</v>
      </c>
      <c r="O2927" s="23" t="str">
        <f>IFERROR(VLOOKUP(N2927,'Единицы измерения'!A:B,2,0),"")</f>
        <v>422ad51a-63b6-11ec-84cc-00505695a409</v>
      </c>
      <c r="P2927" s="31">
        <v>0</v>
      </c>
      <c r="Q2927" s="31"/>
      <c r="R2927" s="44" t="s">
        <v>6596</v>
      </c>
      <c r="S2927" s="32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1" t="s">
        <v>6555</v>
      </c>
      <c r="B2928" s="42">
        <v>2123019326</v>
      </c>
      <c r="C2928" s="29" t="s">
        <v>6581</v>
      </c>
      <c r="D2928" s="43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9"/>
      <c r="I2928" s="43" t="s">
        <v>474</v>
      </c>
      <c r="J2928" s="29" t="s">
        <v>6562</v>
      </c>
      <c r="K2928" s="24" t="s">
        <v>6610</v>
      </c>
      <c r="L2928" s="29" t="s">
        <v>2375</v>
      </c>
      <c r="M2928" s="23" t="str">
        <f>IFERROR(VLOOKUP(L2928,Показатели!G:H,2,0),"")</f>
        <v>b0328074-8646-11eb-9796-0200c6dd82e6</v>
      </c>
      <c r="N2928" s="25" t="str">
        <f>IFERROR(VLOOKUP(Шаблон!L2928,Списки!$A$2:$B$236,2,FALSE),"")</f>
        <v>балл</v>
      </c>
      <c r="O2928" s="23" t="str">
        <f>IFERROR(VLOOKUP(N2928,'Единицы измерения'!A:B,2,0),"")</f>
        <v>422ad51a-63b6-11ec-84cc-00505695a409</v>
      </c>
      <c r="P2928" s="31">
        <v>0</v>
      </c>
      <c r="Q2928" s="31"/>
      <c r="R2928" s="44" t="s">
        <v>6596</v>
      </c>
      <c r="S2928" s="32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1" t="s">
        <v>6555</v>
      </c>
      <c r="B2929" s="42">
        <v>2123019326</v>
      </c>
      <c r="C2929" s="29" t="s">
        <v>6581</v>
      </c>
      <c r="D2929" s="43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9"/>
      <c r="I2929" s="43" t="s">
        <v>474</v>
      </c>
      <c r="J2929" s="29" t="s">
        <v>6562</v>
      </c>
      <c r="K2929" s="24" t="s">
        <v>6610</v>
      </c>
      <c r="L2929" s="29" t="s">
        <v>2588</v>
      </c>
      <c r="M2929" s="23" t="str">
        <f>IFERROR(VLOOKUP(L2929,Показатели!G:H,2,0),"")</f>
        <v>80364326-22ec-11ed-9c28-005056958e11</v>
      </c>
      <c r="N2929" s="25" t="str">
        <f>IFERROR(VLOOKUP(Шаблон!L2929,Списки!$A$2:$B$236,2,FALSE),"")</f>
        <v>КОЕ/см^3</v>
      </c>
      <c r="O2929" s="23" t="str">
        <f>IFERROR(VLOOKUP(N2929,'Единицы измерения'!A:B,2,0),"")</f>
        <v>3f17228e-63b6-11ec-84cc-00505695a409</v>
      </c>
      <c r="P2929" s="31">
        <v>0</v>
      </c>
      <c r="Q2929" s="31"/>
      <c r="R2929" s="44" t="s">
        <v>6597</v>
      </c>
      <c r="S2929" s="32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1" t="s">
        <v>6555</v>
      </c>
      <c r="B2930" s="42">
        <v>2123019326</v>
      </c>
      <c r="C2930" s="29" t="s">
        <v>6581</v>
      </c>
      <c r="D2930" s="43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9"/>
      <c r="I2930" s="43" t="s">
        <v>474</v>
      </c>
      <c r="J2930" s="29" t="s">
        <v>6562</v>
      </c>
      <c r="K2930" s="24" t="s">
        <v>6610</v>
      </c>
      <c r="L2930" s="29" t="s">
        <v>2602</v>
      </c>
      <c r="M2930" s="23" t="str">
        <f>IFERROR(VLOOKUP(L2930,Показатели!G:H,2,0),"")</f>
        <v>6f2e2ad4-67a9-11ec-9e76-00505695a409</v>
      </c>
      <c r="N2930" s="25" t="str">
        <f>IFERROR(VLOOKUP(Шаблон!L2930,Списки!$A$2:$B$236,2,FALSE),"")</f>
        <v>КОЕ/100см^3</v>
      </c>
      <c r="O2930" s="23" t="str">
        <f>IFERROR(VLOOKUP(N2930,'Единицы измерения'!A:B,2,0),"")</f>
        <v>402b8a3e-63b6-11ec-84cc-00505695a409</v>
      </c>
      <c r="P2930" s="31">
        <v>0</v>
      </c>
      <c r="Q2930" s="31"/>
      <c r="R2930" s="44" t="s">
        <v>6598</v>
      </c>
      <c r="S2930" s="32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1" t="s">
        <v>6555</v>
      </c>
      <c r="B2931" s="42">
        <v>2123019326</v>
      </c>
      <c r="C2931" s="29" t="s">
        <v>6581</v>
      </c>
      <c r="D2931" s="43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9"/>
      <c r="I2931" s="43" t="s">
        <v>474</v>
      </c>
      <c r="J2931" s="29" t="s">
        <v>6562</v>
      </c>
      <c r="K2931" s="24" t="s">
        <v>6610</v>
      </c>
      <c r="L2931" s="29" t="s">
        <v>2624</v>
      </c>
      <c r="M2931" s="23" t="str">
        <f>IFERROR(VLOOKUP(L2931,Показатели!G:H,2,0),"")</f>
        <v>47e5cfe8-1174-11ed-84e0-005056958e11</v>
      </c>
      <c r="N2931" s="25" t="str">
        <f>IFERROR(VLOOKUP(Шаблон!L2931,Списки!$A$2:$B$236,2,FALSE),"")</f>
        <v>КОЕ/100см^3</v>
      </c>
      <c r="O2931" s="23" t="str">
        <f>IFERROR(VLOOKUP(N2931,'Единицы измерения'!A:B,2,0),"")</f>
        <v>402b8a3e-63b6-11ec-84cc-00505695a409</v>
      </c>
      <c r="P2931" s="31">
        <v>0</v>
      </c>
      <c r="Q2931" s="31"/>
      <c r="R2931" s="44" t="s">
        <v>6598</v>
      </c>
      <c r="S2931" s="32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1" t="s">
        <v>6555</v>
      </c>
      <c r="B2932" s="42">
        <v>2123019326</v>
      </c>
      <c r="C2932" s="29" t="s">
        <v>6581</v>
      </c>
      <c r="D2932" s="43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9"/>
      <c r="I2932" s="43" t="s">
        <v>474</v>
      </c>
      <c r="J2932" s="29" t="s">
        <v>6562</v>
      </c>
      <c r="K2932" s="24" t="s">
        <v>6610</v>
      </c>
      <c r="L2932" s="29" t="s">
        <v>2289</v>
      </c>
      <c r="M2932" s="23" t="str">
        <f>IFERROR(VLOOKUP(L2932,Показатели!G:H,2,0),"")</f>
        <v>ad488eee-8646-11eb-9796-0200c6dd82e6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1">
        <v>0</v>
      </c>
      <c r="Q2932" s="31"/>
      <c r="R2932" s="44" t="s">
        <v>6598</v>
      </c>
      <c r="S2932" s="32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76.5" x14ac:dyDescent="0.25">
      <c r="A2933" s="41" t="s">
        <v>6555</v>
      </c>
      <c r="B2933" s="42">
        <v>2123019326</v>
      </c>
      <c r="C2933" s="29" t="s">
        <v>6582</v>
      </c>
      <c r="D2933" s="43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9"/>
      <c r="I2933" s="43" t="s">
        <v>474</v>
      </c>
      <c r="J2933" s="29" t="s">
        <v>6563</v>
      </c>
      <c r="K2933" s="24" t="s">
        <v>6610</v>
      </c>
      <c r="L2933" s="29" t="s">
        <v>2217</v>
      </c>
      <c r="M2933" s="23" t="str">
        <f>IFERROR(VLOOKUP(L2933,Показатели!G:H,2,0),"")</f>
        <v>aeb0c77e-8646-11eb-9796-0200c6dd82e6</v>
      </c>
      <c r="N2933" s="25" t="str">
        <f>IFERROR(VLOOKUP(Шаблон!L2933,Списки!$A$2:$B$236,2,FALSE),"")</f>
        <v>градус цветности</v>
      </c>
      <c r="O2933" s="23" t="str">
        <f>IFERROR(VLOOKUP(N2933,'Единицы измерения'!A:B,2,0),"")</f>
        <v>4c6af712-63b6-11ec-84cc-00505695a409</v>
      </c>
      <c r="P2933" s="31">
        <v>5</v>
      </c>
      <c r="Q2933" s="31">
        <v>1.5</v>
      </c>
      <c r="R2933" s="44" t="s">
        <v>6558</v>
      </c>
      <c r="S2933" s="32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76.5" x14ac:dyDescent="0.25">
      <c r="A2934" s="41" t="s">
        <v>6555</v>
      </c>
      <c r="B2934" s="42">
        <v>2123019326</v>
      </c>
      <c r="C2934" s="29" t="s">
        <v>6582</v>
      </c>
      <c r="D2934" s="43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9"/>
      <c r="I2934" s="43" t="s">
        <v>474</v>
      </c>
      <c r="J2934" s="29" t="s">
        <v>6563</v>
      </c>
      <c r="K2934" s="24" t="s">
        <v>6610</v>
      </c>
      <c r="L2934" s="29" t="s">
        <v>2341</v>
      </c>
      <c r="M2934" s="23" t="str">
        <f>IFERROR(VLOOKUP(L2934,Показатели!G:H,2,0),"")</f>
        <v>a0a95056-8646-11eb-9796-0200c6dd82e6</v>
      </c>
      <c r="N2934" s="25" t="str">
        <f>IFERROR(VLOOKUP(Шаблон!L2934,Списки!$A$2:$B$236,2,FALSE),"")</f>
        <v>мг/л</v>
      </c>
      <c r="O2934" s="23" t="str">
        <f>IFERROR(VLOOKUP(N2934,'Единицы измерения'!A:B,2,0),"")</f>
        <v>398e5cb0-63b6-11ec-84cc-00505695a409</v>
      </c>
      <c r="P2934" s="31">
        <v>0</v>
      </c>
      <c r="Q2934" s="31"/>
      <c r="R2934" s="44" t="s">
        <v>6595</v>
      </c>
      <c r="S2934" s="32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1" t="s">
        <v>6555</v>
      </c>
      <c r="B2935" s="42">
        <v>2123019326</v>
      </c>
      <c r="C2935" s="29" t="s">
        <v>6582</v>
      </c>
      <c r="D2935" s="43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9"/>
      <c r="I2935" s="43" t="s">
        <v>474</v>
      </c>
      <c r="J2935" s="29" t="s">
        <v>6563</v>
      </c>
      <c r="K2935" s="24" t="s">
        <v>6610</v>
      </c>
      <c r="L2935" s="29" t="s">
        <v>2237</v>
      </c>
      <c r="M2935" s="23" t="str">
        <f>IFERROR(VLOOKUP(L2935,Показатели!G:H,2,0),"")</f>
        <v>b13d6092-8646-11eb-9796-0200c6dd82e6</v>
      </c>
      <c r="N2935" s="25" t="str">
        <f>IFERROR(VLOOKUP(Шаблон!L2935,Списки!$A$2:$B$236,2,FALSE),"")</f>
        <v>балл</v>
      </c>
      <c r="O2935" s="23" t="str">
        <f>IFERROR(VLOOKUP(N2935,'Единицы измерения'!A:B,2,0),"")</f>
        <v>422ad51a-63b6-11ec-84cc-00505695a409</v>
      </c>
      <c r="P2935" s="31">
        <v>0</v>
      </c>
      <c r="Q2935" s="31"/>
      <c r="R2935" s="44" t="s">
        <v>6596</v>
      </c>
      <c r="S2935" s="32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1" t="s">
        <v>6555</v>
      </c>
      <c r="B2936" s="42">
        <v>2123019326</v>
      </c>
      <c r="C2936" s="29" t="s">
        <v>6582</v>
      </c>
      <c r="D2936" s="43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9"/>
      <c r="I2936" s="43" t="s">
        <v>474</v>
      </c>
      <c r="J2936" s="29" t="s">
        <v>6563</v>
      </c>
      <c r="K2936" s="24" t="s">
        <v>6610</v>
      </c>
      <c r="L2936" s="29" t="s">
        <v>2375</v>
      </c>
      <c r="M2936" s="23" t="str">
        <f>IFERROR(VLOOKUP(L2936,Показатели!G:H,2,0),"")</f>
        <v>b0328074-8646-11eb-9796-0200c6dd82e6</v>
      </c>
      <c r="N2936" s="25" t="str">
        <f>IFERROR(VLOOKUP(Шаблон!L2936,Списки!$A$2:$B$236,2,FALSE),"")</f>
        <v>балл</v>
      </c>
      <c r="O2936" s="23" t="str">
        <f>IFERROR(VLOOKUP(N2936,'Единицы измерения'!A:B,2,0),"")</f>
        <v>422ad51a-63b6-11ec-84cc-00505695a409</v>
      </c>
      <c r="P2936" s="31">
        <v>0</v>
      </c>
      <c r="Q2936" s="31"/>
      <c r="R2936" s="44" t="s">
        <v>6596</v>
      </c>
      <c r="S2936" s="32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1" t="s">
        <v>6555</v>
      </c>
      <c r="B2937" s="42">
        <v>2123019326</v>
      </c>
      <c r="C2937" s="29" t="s">
        <v>6582</v>
      </c>
      <c r="D2937" s="43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9"/>
      <c r="I2937" s="43" t="s">
        <v>474</v>
      </c>
      <c r="J2937" s="29" t="s">
        <v>6563</v>
      </c>
      <c r="K2937" s="24" t="s">
        <v>6610</v>
      </c>
      <c r="L2937" s="29" t="s">
        <v>2588</v>
      </c>
      <c r="M2937" s="23" t="str">
        <f>IFERROR(VLOOKUP(L2937,Показатели!G:H,2,0),"")</f>
        <v>80364326-22ec-11ed-9c28-005056958e11</v>
      </c>
      <c r="N2937" s="25" t="str">
        <f>IFERROR(VLOOKUP(Шаблон!L2937,Списки!$A$2:$B$236,2,FALSE),"")</f>
        <v>КОЕ/см^3</v>
      </c>
      <c r="O2937" s="23" t="str">
        <f>IFERROR(VLOOKUP(N2937,'Единицы измерения'!A:B,2,0),"")</f>
        <v>3f17228e-63b6-11ec-84cc-00505695a409</v>
      </c>
      <c r="P2937" s="31">
        <v>0</v>
      </c>
      <c r="Q2937" s="31"/>
      <c r="R2937" s="44" t="s">
        <v>6597</v>
      </c>
      <c r="S2937" s="32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1" t="s">
        <v>6555</v>
      </c>
      <c r="B2938" s="42">
        <v>2123019326</v>
      </c>
      <c r="C2938" s="29" t="s">
        <v>6582</v>
      </c>
      <c r="D2938" s="43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9"/>
      <c r="I2938" s="43" t="s">
        <v>474</v>
      </c>
      <c r="J2938" s="29" t="s">
        <v>6563</v>
      </c>
      <c r="K2938" s="24" t="s">
        <v>6610</v>
      </c>
      <c r="L2938" s="29" t="s">
        <v>2602</v>
      </c>
      <c r="M2938" s="23" t="str">
        <f>IFERROR(VLOOKUP(L2938,Показатели!G:H,2,0),"")</f>
        <v>6f2e2ad4-67a9-11ec-9e76-00505695a409</v>
      </c>
      <c r="N2938" s="25" t="str">
        <f>IFERROR(VLOOKUP(Шаблон!L2938,Списки!$A$2:$B$236,2,FALSE),"")</f>
        <v>КОЕ/100см^3</v>
      </c>
      <c r="O2938" s="23" t="str">
        <f>IFERROR(VLOOKUP(N2938,'Единицы измерения'!A:B,2,0),"")</f>
        <v>402b8a3e-63b6-11ec-84cc-00505695a409</v>
      </c>
      <c r="P2938" s="31">
        <v>0</v>
      </c>
      <c r="Q2938" s="31"/>
      <c r="R2938" s="44" t="s">
        <v>6598</v>
      </c>
      <c r="S2938" s="32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1" t="s">
        <v>6555</v>
      </c>
      <c r="B2939" s="42">
        <v>2123019326</v>
      </c>
      <c r="C2939" s="29" t="s">
        <v>6582</v>
      </c>
      <c r="D2939" s="43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9"/>
      <c r="I2939" s="43" t="s">
        <v>474</v>
      </c>
      <c r="J2939" s="29" t="s">
        <v>6563</v>
      </c>
      <c r="K2939" s="24" t="s">
        <v>6610</v>
      </c>
      <c r="L2939" s="29" t="s">
        <v>2624</v>
      </c>
      <c r="M2939" s="23" t="str">
        <f>IFERROR(VLOOKUP(L2939,Показатели!G:H,2,0),"")</f>
        <v>47e5cfe8-1174-11ed-84e0-005056958e11</v>
      </c>
      <c r="N2939" s="25" t="str">
        <f>IFERROR(VLOOKUP(Шаблон!L2939,Списки!$A$2:$B$236,2,FALSE),"")</f>
        <v>КОЕ/100см^3</v>
      </c>
      <c r="O2939" s="23" t="str">
        <f>IFERROR(VLOOKUP(N2939,'Единицы измерения'!A:B,2,0),"")</f>
        <v>402b8a3e-63b6-11ec-84cc-00505695a409</v>
      </c>
      <c r="P2939" s="31">
        <v>0</v>
      </c>
      <c r="Q2939" s="31"/>
      <c r="R2939" s="44" t="s">
        <v>6598</v>
      </c>
      <c r="S2939" s="32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1" t="s">
        <v>6555</v>
      </c>
      <c r="B2940" s="42">
        <v>2123019326</v>
      </c>
      <c r="C2940" s="29" t="s">
        <v>6582</v>
      </c>
      <c r="D2940" s="43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9"/>
      <c r="I2940" s="43" t="s">
        <v>474</v>
      </c>
      <c r="J2940" s="29" t="s">
        <v>6563</v>
      </c>
      <c r="K2940" s="24" t="s">
        <v>6610</v>
      </c>
      <c r="L2940" s="29" t="s">
        <v>2289</v>
      </c>
      <c r="M2940" s="23" t="str">
        <f>IFERROR(VLOOKUP(L2940,Показатели!G:H,2,0),"")</f>
        <v>ad488eee-8646-11eb-9796-0200c6dd82e6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1">
        <v>0</v>
      </c>
      <c r="Q2940" s="31"/>
      <c r="R2940" s="44" t="s">
        <v>6598</v>
      </c>
      <c r="S2940" s="32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1" t="s">
        <v>6555</v>
      </c>
      <c r="B2941" s="42">
        <v>2123019326</v>
      </c>
      <c r="C2941" s="29" t="s">
        <v>6582</v>
      </c>
      <c r="D2941" s="43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9"/>
      <c r="I2941" s="43" t="s">
        <v>474</v>
      </c>
      <c r="J2941" s="29" t="s">
        <v>6563</v>
      </c>
      <c r="K2941" s="24" t="s">
        <v>6610</v>
      </c>
      <c r="L2941" s="29" t="s">
        <v>2647</v>
      </c>
      <c r="M2941" s="23" t="str">
        <f>IFERROR(VLOOKUP(L2941,Показатели!G:H,2,0),"")</f>
        <v>a2e6af26-8646-11eb-9796-0200c6dd82e6</v>
      </c>
      <c r="N2941" s="25" t="str">
        <f>IFERROR(VLOOKUP(Шаблон!L2941,Списки!$A$2:$B$236,2,FALSE),"")</f>
        <v>мг/л</v>
      </c>
      <c r="O2941" s="23" t="str">
        <f>IFERROR(VLOOKUP(N2941,'Единицы измерения'!A:B,2,0),"")</f>
        <v>398e5cb0-63b6-11ec-84cc-00505695a409</v>
      </c>
      <c r="P2941" s="31">
        <v>0.6</v>
      </c>
      <c r="Q2941" s="31">
        <v>0.15</v>
      </c>
      <c r="R2941" s="29" t="s">
        <v>6599</v>
      </c>
      <c r="S2941" s="32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89.25" x14ac:dyDescent="0.25">
      <c r="A2942" s="41" t="s">
        <v>6555</v>
      </c>
      <c r="B2942" s="42">
        <v>2123019326</v>
      </c>
      <c r="C2942" s="29" t="s">
        <v>6592</v>
      </c>
      <c r="D2942" s="43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9"/>
      <c r="I2942" s="43" t="s">
        <v>474</v>
      </c>
      <c r="J2942" s="29" t="s">
        <v>6574</v>
      </c>
      <c r="K2942" s="24" t="s">
        <v>6611</v>
      </c>
      <c r="L2942" s="29" t="s">
        <v>2217</v>
      </c>
      <c r="M2942" s="23" t="str">
        <f>IFERROR(VLOOKUP(L2942,Показатели!G:H,2,0),"")</f>
        <v>aeb0c77e-8646-11eb-9796-0200c6dd82e6</v>
      </c>
      <c r="N2942" s="25" t="str">
        <f>IFERROR(VLOOKUP(Шаблон!L2942,Списки!$A$2:$B$236,2,FALSE),"")</f>
        <v>градус цветности</v>
      </c>
      <c r="O2942" s="23" t="str">
        <f>IFERROR(VLOOKUP(N2942,'Единицы измерения'!A:B,2,0),"")</f>
        <v>4c6af712-63b6-11ec-84cc-00505695a409</v>
      </c>
      <c r="P2942" s="31">
        <v>5</v>
      </c>
      <c r="Q2942" s="31">
        <v>1.5</v>
      </c>
      <c r="R2942" s="44" t="s">
        <v>6558</v>
      </c>
      <c r="S2942" s="32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89.25" x14ac:dyDescent="0.25">
      <c r="A2943" s="41" t="s">
        <v>6555</v>
      </c>
      <c r="B2943" s="42">
        <v>2123019326</v>
      </c>
      <c r="C2943" s="29" t="s">
        <v>6592</v>
      </c>
      <c r="D2943" s="43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9"/>
      <c r="I2943" s="43" t="s">
        <v>474</v>
      </c>
      <c r="J2943" s="29" t="s">
        <v>6574</v>
      </c>
      <c r="K2943" s="24" t="s">
        <v>6611</v>
      </c>
      <c r="L2943" s="29" t="s">
        <v>2341</v>
      </c>
      <c r="M2943" s="23" t="str">
        <f>IFERROR(VLOOKUP(L2943,Показатели!G:H,2,0),"")</f>
        <v>a0a95056-8646-11eb-9796-0200c6dd82e6</v>
      </c>
      <c r="N2943" s="25" t="str">
        <f>IFERROR(VLOOKUP(Шаблон!L2943,Списки!$A$2:$B$236,2,FALSE),"")</f>
        <v>мг/л</v>
      </c>
      <c r="O2943" s="23" t="str">
        <f>IFERROR(VLOOKUP(N2943,'Единицы измерения'!A:B,2,0),"")</f>
        <v>398e5cb0-63b6-11ec-84cc-00505695a409</v>
      </c>
      <c r="P2943" s="31">
        <v>0</v>
      </c>
      <c r="Q2943" s="31"/>
      <c r="R2943" s="44" t="s">
        <v>6595</v>
      </c>
      <c r="S2943" s="32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89.25" x14ac:dyDescent="0.25">
      <c r="A2944" s="41" t="s">
        <v>6555</v>
      </c>
      <c r="B2944" s="42">
        <v>2123019326</v>
      </c>
      <c r="C2944" s="29" t="s">
        <v>6592</v>
      </c>
      <c r="D2944" s="43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9"/>
      <c r="I2944" s="43" t="s">
        <v>474</v>
      </c>
      <c r="J2944" s="29" t="s">
        <v>6574</v>
      </c>
      <c r="K2944" s="24" t="s">
        <v>6611</v>
      </c>
      <c r="L2944" s="29" t="s">
        <v>2237</v>
      </c>
      <c r="M2944" s="23" t="str">
        <f>IFERROR(VLOOKUP(L2944,Показатели!G:H,2,0),"")</f>
        <v>b13d6092-8646-11eb-9796-0200c6dd82e6</v>
      </c>
      <c r="N2944" s="25" t="str">
        <f>IFERROR(VLOOKUP(Шаблон!L2944,Списки!$A$2:$B$236,2,FALSE),"")</f>
        <v>балл</v>
      </c>
      <c r="O2944" s="23" t="str">
        <f>IFERROR(VLOOKUP(N2944,'Единицы измерения'!A:B,2,0),"")</f>
        <v>422ad51a-63b6-11ec-84cc-00505695a409</v>
      </c>
      <c r="P2944" s="31">
        <v>0</v>
      </c>
      <c r="Q2944" s="31"/>
      <c r="R2944" s="44" t="s">
        <v>6596</v>
      </c>
      <c r="S2944" s="32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89.25" x14ac:dyDescent="0.25">
      <c r="A2945" s="41" t="s">
        <v>6555</v>
      </c>
      <c r="B2945" s="42">
        <v>2123019326</v>
      </c>
      <c r="C2945" s="29" t="s">
        <v>6592</v>
      </c>
      <c r="D2945" s="43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9"/>
      <c r="I2945" s="43" t="s">
        <v>474</v>
      </c>
      <c r="J2945" s="29" t="s">
        <v>6574</v>
      </c>
      <c r="K2945" s="24" t="s">
        <v>6611</v>
      </c>
      <c r="L2945" s="29" t="s">
        <v>2375</v>
      </c>
      <c r="M2945" s="23" t="str">
        <f>IFERROR(VLOOKUP(L2945,Показатели!G:H,2,0),"")</f>
        <v>b0328074-8646-11eb-9796-0200c6dd82e6</v>
      </c>
      <c r="N2945" s="25" t="str">
        <f>IFERROR(VLOOKUP(Шаблон!L2945,Списки!$A$2:$B$236,2,FALSE),"")</f>
        <v>балл</v>
      </c>
      <c r="O2945" s="23" t="str">
        <f>IFERROR(VLOOKUP(N2945,'Единицы измерения'!A:B,2,0),"")</f>
        <v>422ad51a-63b6-11ec-84cc-00505695a409</v>
      </c>
      <c r="P2945" s="31">
        <v>0</v>
      </c>
      <c r="Q2945" s="31"/>
      <c r="R2945" s="44" t="s">
        <v>6596</v>
      </c>
      <c r="S2945" s="32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89.25" x14ac:dyDescent="0.25">
      <c r="A2946" s="41" t="s">
        <v>6555</v>
      </c>
      <c r="B2946" s="42">
        <v>2123019326</v>
      </c>
      <c r="C2946" s="29" t="s">
        <v>6592</v>
      </c>
      <c r="D2946" s="43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9"/>
      <c r="I2946" s="43" t="s">
        <v>474</v>
      </c>
      <c r="J2946" s="29" t="s">
        <v>6574</v>
      </c>
      <c r="K2946" s="24" t="s">
        <v>6611</v>
      </c>
      <c r="L2946" s="29" t="s">
        <v>2588</v>
      </c>
      <c r="M2946" s="23" t="str">
        <f>IFERROR(VLOOKUP(L2946,Показатели!G:H,2,0),"")</f>
        <v>80364326-22ec-11ed-9c28-005056958e11</v>
      </c>
      <c r="N2946" s="25" t="str">
        <f>IFERROR(VLOOKUP(Шаблон!L2946,Списки!$A$2:$B$236,2,FALSE),"")</f>
        <v>КОЕ/см^3</v>
      </c>
      <c r="O2946" s="23" t="str">
        <f>IFERROR(VLOOKUP(N2946,'Единицы измерения'!A:B,2,0),"")</f>
        <v>3f17228e-63b6-11ec-84cc-00505695a409</v>
      </c>
      <c r="P2946" s="31">
        <v>0</v>
      </c>
      <c r="Q2946" s="31"/>
      <c r="R2946" s="44" t="s">
        <v>6597</v>
      </c>
      <c r="S2946" s="32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89.25" x14ac:dyDescent="0.25">
      <c r="A2947" s="41" t="s">
        <v>6555</v>
      </c>
      <c r="B2947" s="42">
        <v>2123019326</v>
      </c>
      <c r="C2947" s="29" t="s">
        <v>6592</v>
      </c>
      <c r="D2947" s="43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9"/>
      <c r="I2947" s="43" t="s">
        <v>474</v>
      </c>
      <c r="J2947" s="29" t="s">
        <v>6574</v>
      </c>
      <c r="K2947" s="24" t="s">
        <v>6611</v>
      </c>
      <c r="L2947" s="29" t="s">
        <v>2602</v>
      </c>
      <c r="M2947" s="23" t="str">
        <f>IFERROR(VLOOKUP(L2947,Показатели!G:H,2,0),"")</f>
        <v>6f2e2ad4-67a9-11ec-9e76-00505695a409</v>
      </c>
      <c r="N2947" s="25" t="str">
        <f>IFERROR(VLOOKUP(Шаблон!L2947,Списки!$A$2:$B$236,2,FALSE),"")</f>
        <v>КОЕ/100см^3</v>
      </c>
      <c r="O2947" s="23" t="str">
        <f>IFERROR(VLOOKUP(N2947,'Единицы измерения'!A:B,2,0),"")</f>
        <v>402b8a3e-63b6-11ec-84cc-00505695a409</v>
      </c>
      <c r="P2947" s="31">
        <v>0</v>
      </c>
      <c r="Q2947" s="31"/>
      <c r="R2947" s="44" t="s">
        <v>6598</v>
      </c>
      <c r="S2947" s="32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89.25" x14ac:dyDescent="0.25">
      <c r="A2948" s="41" t="s">
        <v>6555</v>
      </c>
      <c r="B2948" s="42">
        <v>2123019326</v>
      </c>
      <c r="C2948" s="29" t="s">
        <v>6592</v>
      </c>
      <c r="D2948" s="43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9"/>
      <c r="I2948" s="43" t="s">
        <v>474</v>
      </c>
      <c r="J2948" s="29" t="s">
        <v>6574</v>
      </c>
      <c r="K2948" s="24" t="s">
        <v>6611</v>
      </c>
      <c r="L2948" s="29" t="s">
        <v>2624</v>
      </c>
      <c r="M2948" s="23" t="str">
        <f>IFERROR(VLOOKUP(L2948,Показатели!G:H,2,0),"")</f>
        <v>47e5cfe8-1174-11ed-84e0-005056958e11</v>
      </c>
      <c r="N2948" s="25" t="str">
        <f>IFERROR(VLOOKUP(Шаблон!L2948,Списки!$A$2:$B$236,2,FALSE),"")</f>
        <v>КОЕ/100см^3</v>
      </c>
      <c r="O2948" s="23" t="str">
        <f>IFERROR(VLOOKUP(N2948,'Единицы измерения'!A:B,2,0),"")</f>
        <v>402b8a3e-63b6-11ec-84cc-00505695a409</v>
      </c>
      <c r="P2948" s="31">
        <v>0</v>
      </c>
      <c r="Q2948" s="31"/>
      <c r="R2948" s="44" t="s">
        <v>6598</v>
      </c>
      <c r="S2948" s="32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89.25" x14ac:dyDescent="0.25">
      <c r="A2949" s="41" t="s">
        <v>6555</v>
      </c>
      <c r="B2949" s="42">
        <v>2123019326</v>
      </c>
      <c r="C2949" s="29" t="s">
        <v>6592</v>
      </c>
      <c r="D2949" s="43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9"/>
      <c r="I2949" s="43" t="s">
        <v>474</v>
      </c>
      <c r="J2949" s="29" t="s">
        <v>6574</v>
      </c>
      <c r="K2949" s="24" t="s">
        <v>6611</v>
      </c>
      <c r="L2949" s="29" t="s">
        <v>2289</v>
      </c>
      <c r="M2949" s="23" t="str">
        <f>IFERROR(VLOOKUP(L2949,Показатели!G:H,2,0),"")</f>
        <v>ad488eee-8646-11eb-9796-0200c6dd82e6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1">
        <v>0</v>
      </c>
      <c r="Q2949" s="31"/>
      <c r="R2949" s="44" t="s">
        <v>6598</v>
      </c>
      <c r="S2949" s="32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89.25" x14ac:dyDescent="0.25">
      <c r="A2950" s="41" t="s">
        <v>6555</v>
      </c>
      <c r="B2950" s="42">
        <v>2123019326</v>
      </c>
      <c r="C2950" s="29" t="s">
        <v>6592</v>
      </c>
      <c r="D2950" s="43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9"/>
      <c r="I2950" s="43" t="s">
        <v>474</v>
      </c>
      <c r="J2950" s="29" t="s">
        <v>6574</v>
      </c>
      <c r="K2950" s="24" t="s">
        <v>6611</v>
      </c>
      <c r="L2950" s="29" t="s">
        <v>2647</v>
      </c>
      <c r="M2950" s="23" t="str">
        <f>IFERROR(VLOOKUP(L2950,Показатели!G:H,2,0),"")</f>
        <v>a2e6af26-8646-11eb-9796-0200c6dd82e6</v>
      </c>
      <c r="N2950" s="25" t="str">
        <f>IFERROR(VLOOKUP(Шаблон!L2950,Списки!$A$2:$B$236,2,FALSE),"")</f>
        <v>мг/л</v>
      </c>
      <c r="O2950" s="23" t="str">
        <f>IFERROR(VLOOKUP(N2950,'Единицы измерения'!A:B,2,0),"")</f>
        <v>398e5cb0-63b6-11ec-84cc-00505695a409</v>
      </c>
      <c r="P2950" s="31">
        <v>0.25</v>
      </c>
      <c r="Q2950" s="31">
        <v>0.08</v>
      </c>
      <c r="R2950" s="29" t="s">
        <v>6599</v>
      </c>
      <c r="S2950" s="32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89.25" x14ac:dyDescent="0.25">
      <c r="A2951" s="41" t="s">
        <v>6555</v>
      </c>
      <c r="B2951" s="42">
        <v>2123019326</v>
      </c>
      <c r="C2951" s="29" t="s">
        <v>6593</v>
      </c>
      <c r="D2951" s="43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9"/>
      <c r="I2951" s="43" t="s">
        <v>474</v>
      </c>
      <c r="J2951" s="29" t="s">
        <v>6575</v>
      </c>
      <c r="K2951" s="24" t="s">
        <v>6611</v>
      </c>
      <c r="L2951" s="29" t="s">
        <v>2217</v>
      </c>
      <c r="M2951" s="23" t="str">
        <f>IFERROR(VLOOKUP(L2951,Показатели!G:H,2,0),"")</f>
        <v>aeb0c77e-8646-11eb-9796-0200c6dd82e6</v>
      </c>
      <c r="N2951" s="25" t="str">
        <f>IFERROR(VLOOKUP(Шаблон!L2951,Списки!$A$2:$B$236,2,FALSE),"")</f>
        <v>градус цветности</v>
      </c>
      <c r="O2951" s="23" t="str">
        <f>IFERROR(VLOOKUP(N2951,'Единицы измерения'!A:B,2,0),"")</f>
        <v>4c6af712-63b6-11ec-84cc-00505695a409</v>
      </c>
      <c r="P2951" s="31">
        <v>5</v>
      </c>
      <c r="Q2951" s="31">
        <v>1.5</v>
      </c>
      <c r="R2951" s="44" t="s">
        <v>6558</v>
      </c>
      <c r="S2951" s="32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1" t="s">
        <v>6555</v>
      </c>
      <c r="B2952" s="42">
        <v>2123019326</v>
      </c>
      <c r="C2952" s="29" t="s">
        <v>6593</v>
      </c>
      <c r="D2952" s="43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9"/>
      <c r="I2952" s="43" t="s">
        <v>474</v>
      </c>
      <c r="J2952" s="29" t="s">
        <v>6575</v>
      </c>
      <c r="K2952" s="24" t="s">
        <v>6611</v>
      </c>
      <c r="L2952" s="29" t="s">
        <v>2341</v>
      </c>
      <c r="M2952" s="23" t="str">
        <f>IFERROR(VLOOKUP(L2952,Показатели!G:H,2,0),"")</f>
        <v>a0a95056-8646-11eb-9796-0200c6dd82e6</v>
      </c>
      <c r="N2952" s="25" t="str">
        <f>IFERROR(VLOOKUP(Шаблон!L2952,Списки!$A$2:$B$236,2,FALSE),"")</f>
        <v>мг/л</v>
      </c>
      <c r="O2952" s="23" t="str">
        <f>IFERROR(VLOOKUP(N2952,'Единицы измерения'!A:B,2,0),"")</f>
        <v>398e5cb0-63b6-11ec-84cc-00505695a409</v>
      </c>
      <c r="P2952" s="31">
        <v>0</v>
      </c>
      <c r="Q2952" s="31"/>
      <c r="R2952" s="44" t="s">
        <v>6595</v>
      </c>
      <c r="S2952" s="32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1" t="s">
        <v>6555</v>
      </c>
      <c r="B2953" s="42">
        <v>2123019326</v>
      </c>
      <c r="C2953" s="29" t="s">
        <v>6593</v>
      </c>
      <c r="D2953" s="43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9"/>
      <c r="I2953" s="43" t="s">
        <v>474</v>
      </c>
      <c r="J2953" s="29" t="s">
        <v>6575</v>
      </c>
      <c r="K2953" s="24" t="s">
        <v>6611</v>
      </c>
      <c r="L2953" s="29" t="s">
        <v>2237</v>
      </c>
      <c r="M2953" s="23" t="str">
        <f>IFERROR(VLOOKUP(L2953,Показатели!G:H,2,0),"")</f>
        <v>b13d6092-8646-11eb-9796-0200c6dd82e6</v>
      </c>
      <c r="N2953" s="25" t="str">
        <f>IFERROR(VLOOKUP(Шаблон!L2953,Списки!$A$2:$B$236,2,FALSE),"")</f>
        <v>балл</v>
      </c>
      <c r="O2953" s="23" t="str">
        <f>IFERROR(VLOOKUP(N2953,'Единицы измерения'!A:B,2,0),"")</f>
        <v>422ad51a-63b6-11ec-84cc-00505695a409</v>
      </c>
      <c r="P2953" s="31">
        <v>0</v>
      </c>
      <c r="Q2953" s="31"/>
      <c r="R2953" s="44" t="s">
        <v>6596</v>
      </c>
      <c r="S2953" s="32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1" t="s">
        <v>6555</v>
      </c>
      <c r="B2954" s="42">
        <v>2123019326</v>
      </c>
      <c r="C2954" s="29" t="s">
        <v>6593</v>
      </c>
      <c r="D2954" s="43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9"/>
      <c r="I2954" s="43" t="s">
        <v>474</v>
      </c>
      <c r="J2954" s="29" t="s">
        <v>6575</v>
      </c>
      <c r="K2954" s="24" t="s">
        <v>6611</v>
      </c>
      <c r="L2954" s="29" t="s">
        <v>2375</v>
      </c>
      <c r="M2954" s="23" t="str">
        <f>IFERROR(VLOOKUP(L2954,Показатели!G:H,2,0),"")</f>
        <v>b0328074-8646-11eb-9796-0200c6dd82e6</v>
      </c>
      <c r="N2954" s="25" t="str">
        <f>IFERROR(VLOOKUP(Шаблон!L2954,Списки!$A$2:$B$236,2,FALSE),"")</f>
        <v>балл</v>
      </c>
      <c r="O2954" s="23" t="str">
        <f>IFERROR(VLOOKUP(N2954,'Единицы измерения'!A:B,2,0),"")</f>
        <v>422ad51a-63b6-11ec-84cc-00505695a409</v>
      </c>
      <c r="P2954" s="31">
        <v>0</v>
      </c>
      <c r="Q2954" s="31"/>
      <c r="R2954" s="44" t="s">
        <v>6596</v>
      </c>
      <c r="S2954" s="32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1" t="s">
        <v>6555</v>
      </c>
      <c r="B2955" s="42">
        <v>2123019326</v>
      </c>
      <c r="C2955" s="29" t="s">
        <v>6593</v>
      </c>
      <c r="D2955" s="43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9"/>
      <c r="I2955" s="43" t="s">
        <v>474</v>
      </c>
      <c r="J2955" s="29" t="s">
        <v>6575</v>
      </c>
      <c r="K2955" s="24" t="s">
        <v>6611</v>
      </c>
      <c r="L2955" s="29" t="s">
        <v>2588</v>
      </c>
      <c r="M2955" s="23" t="str">
        <f>IFERROR(VLOOKUP(L2955,Показатели!G:H,2,0),"")</f>
        <v>80364326-22ec-11ed-9c28-005056958e11</v>
      </c>
      <c r="N2955" s="25" t="str">
        <f>IFERROR(VLOOKUP(Шаблон!L2955,Списки!$A$2:$B$236,2,FALSE),"")</f>
        <v>КОЕ/см^3</v>
      </c>
      <c r="O2955" s="23" t="str">
        <f>IFERROR(VLOOKUP(N2955,'Единицы измерения'!A:B,2,0),"")</f>
        <v>3f17228e-63b6-11ec-84cc-00505695a409</v>
      </c>
      <c r="P2955" s="31">
        <v>0</v>
      </c>
      <c r="Q2955" s="31"/>
      <c r="R2955" s="44" t="s">
        <v>6597</v>
      </c>
      <c r="S2955" s="32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1" t="s">
        <v>6555</v>
      </c>
      <c r="B2956" s="42">
        <v>2123019326</v>
      </c>
      <c r="C2956" s="29" t="s">
        <v>6593</v>
      </c>
      <c r="D2956" s="43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9"/>
      <c r="I2956" s="43" t="s">
        <v>474</v>
      </c>
      <c r="J2956" s="29" t="s">
        <v>6575</v>
      </c>
      <c r="K2956" s="24" t="s">
        <v>6611</v>
      </c>
      <c r="L2956" s="29" t="s">
        <v>2602</v>
      </c>
      <c r="M2956" s="23" t="str">
        <f>IFERROR(VLOOKUP(L2956,Показатели!G:H,2,0),"")</f>
        <v>6f2e2ad4-67a9-11ec-9e76-00505695a409</v>
      </c>
      <c r="N2956" s="25" t="str">
        <f>IFERROR(VLOOKUP(Шаблон!L2956,Списки!$A$2:$B$236,2,FALSE),"")</f>
        <v>КОЕ/100см^3</v>
      </c>
      <c r="O2956" s="23" t="str">
        <f>IFERROR(VLOOKUP(N2956,'Единицы измерения'!A:B,2,0),"")</f>
        <v>402b8a3e-63b6-11ec-84cc-00505695a409</v>
      </c>
      <c r="P2956" s="31">
        <v>0</v>
      </c>
      <c r="Q2956" s="31"/>
      <c r="R2956" s="44" t="s">
        <v>6598</v>
      </c>
      <c r="S2956" s="32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1" t="s">
        <v>6555</v>
      </c>
      <c r="B2957" s="42">
        <v>2123019326</v>
      </c>
      <c r="C2957" s="29" t="s">
        <v>6593</v>
      </c>
      <c r="D2957" s="43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9"/>
      <c r="I2957" s="43" t="s">
        <v>474</v>
      </c>
      <c r="J2957" s="29" t="s">
        <v>6575</v>
      </c>
      <c r="K2957" s="24" t="s">
        <v>6611</v>
      </c>
      <c r="L2957" s="29" t="s">
        <v>2624</v>
      </c>
      <c r="M2957" s="23" t="str">
        <f>IFERROR(VLOOKUP(L2957,Показатели!G:H,2,0),"")</f>
        <v>47e5cfe8-1174-11ed-84e0-005056958e11</v>
      </c>
      <c r="N2957" s="25" t="str">
        <f>IFERROR(VLOOKUP(Шаблон!L2957,Списки!$A$2:$B$236,2,FALSE),"")</f>
        <v>КОЕ/100см^3</v>
      </c>
      <c r="O2957" s="23" t="str">
        <f>IFERROR(VLOOKUP(N2957,'Единицы измерения'!A:B,2,0),"")</f>
        <v>402b8a3e-63b6-11ec-84cc-00505695a409</v>
      </c>
      <c r="P2957" s="31">
        <v>0</v>
      </c>
      <c r="Q2957" s="31"/>
      <c r="R2957" s="44" t="s">
        <v>6598</v>
      </c>
      <c r="S2957" s="32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1" t="s">
        <v>6555</v>
      </c>
      <c r="B2958" s="42">
        <v>2123019326</v>
      </c>
      <c r="C2958" s="29" t="s">
        <v>6593</v>
      </c>
      <c r="D2958" s="43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9"/>
      <c r="I2958" s="43" t="s">
        <v>474</v>
      </c>
      <c r="J2958" s="29" t="s">
        <v>6575</v>
      </c>
      <c r="K2958" s="24" t="s">
        <v>6611</v>
      </c>
      <c r="L2958" s="29" t="s">
        <v>2289</v>
      </c>
      <c r="M2958" s="23" t="str">
        <f>IFERROR(VLOOKUP(L2958,Показатели!G:H,2,0),"")</f>
        <v>ad488eee-8646-11eb-9796-0200c6dd82e6</v>
      </c>
      <c r="N2958" s="25" t="str">
        <f>IFERROR(VLOOKUP(Шаблон!L2958,Списки!$A$2:$B$236,2,FALSE),"")</f>
        <v>КОЕ/100см^3</v>
      </c>
      <c r="O2958" s="23" t="str">
        <f>IFERROR(VLOOKUP(N2958,'Единицы измерения'!A:B,2,0),"")</f>
        <v>402b8a3e-63b6-11ec-84cc-00505695a409</v>
      </c>
      <c r="P2958" s="31">
        <v>0</v>
      </c>
      <c r="Q2958" s="31"/>
      <c r="R2958" s="44" t="s">
        <v>6598</v>
      </c>
      <c r="S2958" s="32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1" t="s">
        <v>6555</v>
      </c>
      <c r="B2959" s="42">
        <v>2123019326</v>
      </c>
      <c r="C2959" s="29" t="s">
        <v>6593</v>
      </c>
      <c r="D2959" s="43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9"/>
      <c r="I2959" s="43" t="s">
        <v>474</v>
      </c>
      <c r="J2959" s="29" t="s">
        <v>6575</v>
      </c>
      <c r="K2959" s="24" t="s">
        <v>6611</v>
      </c>
      <c r="L2959" s="29" t="s">
        <v>2647</v>
      </c>
      <c r="M2959" s="23" t="str">
        <f>IFERROR(VLOOKUP(L2959,Показатели!G:H,2,0),"")</f>
        <v>a2e6af26-8646-11eb-9796-0200c6dd82e6</v>
      </c>
      <c r="N2959" s="25" t="str">
        <f>IFERROR(VLOOKUP(Шаблон!L2959,Списки!$A$2:$B$236,2,FALSE),"")</f>
        <v>мг/л</v>
      </c>
      <c r="O2959" s="23" t="str">
        <f>IFERROR(VLOOKUP(N2959,'Единицы измерения'!A:B,2,0),"")</f>
        <v>398e5cb0-63b6-11ec-84cc-00505695a409</v>
      </c>
      <c r="P2959" s="31">
        <v>0.15</v>
      </c>
      <c r="Q2959" s="31">
        <v>0.05</v>
      </c>
      <c r="R2959" s="29" t="s">
        <v>6599</v>
      </c>
      <c r="S2959" s="32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1" t="s">
        <v>6555</v>
      </c>
      <c r="B2960" s="42">
        <v>2123019326</v>
      </c>
      <c r="C2960" s="29" t="s">
        <v>6594</v>
      </c>
      <c r="D2960" s="43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9"/>
      <c r="I2960" s="43" t="s">
        <v>474</v>
      </c>
      <c r="J2960" s="29" t="s">
        <v>6576</v>
      </c>
      <c r="K2960" s="24" t="s">
        <v>6611</v>
      </c>
      <c r="L2960" s="29" t="s">
        <v>2217</v>
      </c>
      <c r="M2960" s="23" t="str">
        <f>IFERROR(VLOOKUP(L2960,Показатели!G:H,2,0),"")</f>
        <v>aeb0c77e-8646-11eb-9796-0200c6dd82e6</v>
      </c>
      <c r="N2960" s="25" t="str">
        <f>IFERROR(VLOOKUP(Шаблон!L2960,Списки!$A$2:$B$236,2,FALSE),"")</f>
        <v>градус цветности</v>
      </c>
      <c r="O2960" s="23" t="str">
        <f>IFERROR(VLOOKUP(N2960,'Единицы измерения'!A:B,2,0),"")</f>
        <v>4c6af712-63b6-11ec-84cc-00505695a409</v>
      </c>
      <c r="P2960" s="31">
        <v>5</v>
      </c>
      <c r="Q2960" s="31">
        <v>1.5</v>
      </c>
      <c r="R2960" s="44" t="s">
        <v>6558</v>
      </c>
      <c r="S2960" s="32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89.25" x14ac:dyDescent="0.25">
      <c r="A2961" s="41" t="s">
        <v>6555</v>
      </c>
      <c r="B2961" s="42">
        <v>2123019326</v>
      </c>
      <c r="C2961" s="29" t="s">
        <v>6594</v>
      </c>
      <c r="D2961" s="43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9"/>
      <c r="I2961" s="43" t="s">
        <v>474</v>
      </c>
      <c r="J2961" s="29" t="s">
        <v>6576</v>
      </c>
      <c r="K2961" s="24" t="s">
        <v>6611</v>
      </c>
      <c r="L2961" s="29" t="s">
        <v>2341</v>
      </c>
      <c r="M2961" s="23" t="str">
        <f>IFERROR(VLOOKUP(L2961,Показатели!G:H,2,0),"")</f>
        <v>a0a95056-8646-11eb-9796-0200c6dd82e6</v>
      </c>
      <c r="N2961" s="25" t="str">
        <f>IFERROR(VLOOKUP(Шаблон!L2961,Списки!$A$2:$B$236,2,FALSE),"")</f>
        <v>мг/л</v>
      </c>
      <c r="O2961" s="23" t="str">
        <f>IFERROR(VLOOKUP(N2961,'Единицы измерения'!A:B,2,0),"")</f>
        <v>398e5cb0-63b6-11ec-84cc-00505695a409</v>
      </c>
      <c r="P2961" s="31">
        <v>0</v>
      </c>
      <c r="Q2961" s="31"/>
      <c r="R2961" s="44" t="s">
        <v>6595</v>
      </c>
      <c r="S2961" s="32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89.25" x14ac:dyDescent="0.25">
      <c r="A2962" s="41" t="s">
        <v>6555</v>
      </c>
      <c r="B2962" s="42">
        <v>2123019326</v>
      </c>
      <c r="C2962" s="29" t="s">
        <v>6594</v>
      </c>
      <c r="D2962" s="43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9"/>
      <c r="I2962" s="43" t="s">
        <v>474</v>
      </c>
      <c r="J2962" s="29" t="s">
        <v>6576</v>
      </c>
      <c r="K2962" s="24" t="s">
        <v>6611</v>
      </c>
      <c r="L2962" s="29" t="s">
        <v>2237</v>
      </c>
      <c r="M2962" s="23" t="str">
        <f>IFERROR(VLOOKUP(L2962,Показатели!G:H,2,0),"")</f>
        <v>b13d6092-8646-11eb-9796-0200c6dd82e6</v>
      </c>
      <c r="N2962" s="25" t="str">
        <f>IFERROR(VLOOKUP(Шаблон!L2962,Списки!$A$2:$B$236,2,FALSE),"")</f>
        <v>балл</v>
      </c>
      <c r="O2962" s="23" t="str">
        <f>IFERROR(VLOOKUP(N2962,'Единицы измерения'!A:B,2,0),"")</f>
        <v>422ad51a-63b6-11ec-84cc-00505695a409</v>
      </c>
      <c r="P2962" s="31">
        <v>0</v>
      </c>
      <c r="Q2962" s="31"/>
      <c r="R2962" s="44" t="s">
        <v>6596</v>
      </c>
      <c r="S2962" s="32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89.25" x14ac:dyDescent="0.25">
      <c r="A2963" s="41" t="s">
        <v>6555</v>
      </c>
      <c r="B2963" s="42">
        <v>2123019326</v>
      </c>
      <c r="C2963" s="29" t="s">
        <v>6594</v>
      </c>
      <c r="D2963" s="43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9"/>
      <c r="I2963" s="43" t="s">
        <v>474</v>
      </c>
      <c r="J2963" s="29" t="s">
        <v>6576</v>
      </c>
      <c r="K2963" s="24" t="s">
        <v>6611</v>
      </c>
      <c r="L2963" s="29" t="s">
        <v>2375</v>
      </c>
      <c r="M2963" s="23" t="str">
        <f>IFERROR(VLOOKUP(L2963,Показатели!G:H,2,0),"")</f>
        <v>b0328074-8646-11eb-9796-0200c6dd82e6</v>
      </c>
      <c r="N2963" s="25" t="str">
        <f>IFERROR(VLOOKUP(Шаблон!L2963,Списки!$A$2:$B$236,2,FALSE),"")</f>
        <v>балл</v>
      </c>
      <c r="O2963" s="23" t="str">
        <f>IFERROR(VLOOKUP(N2963,'Единицы измерения'!A:B,2,0),"")</f>
        <v>422ad51a-63b6-11ec-84cc-00505695a409</v>
      </c>
      <c r="P2963" s="31">
        <v>0</v>
      </c>
      <c r="Q2963" s="31"/>
      <c r="R2963" s="44" t="s">
        <v>6596</v>
      </c>
      <c r="S2963" s="32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89.25" x14ac:dyDescent="0.25">
      <c r="A2964" s="41" t="s">
        <v>6555</v>
      </c>
      <c r="B2964" s="42">
        <v>2123019326</v>
      </c>
      <c r="C2964" s="29" t="s">
        <v>6594</v>
      </c>
      <c r="D2964" s="43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9"/>
      <c r="I2964" s="43" t="s">
        <v>474</v>
      </c>
      <c r="J2964" s="29" t="s">
        <v>6576</v>
      </c>
      <c r="K2964" s="24" t="s">
        <v>6611</v>
      </c>
      <c r="L2964" s="29" t="s">
        <v>2588</v>
      </c>
      <c r="M2964" s="23" t="str">
        <f>IFERROR(VLOOKUP(L2964,Показатели!G:H,2,0),"")</f>
        <v>80364326-22ec-11ed-9c28-005056958e11</v>
      </c>
      <c r="N2964" s="25" t="str">
        <f>IFERROR(VLOOKUP(Шаблон!L2964,Списки!$A$2:$B$236,2,FALSE),"")</f>
        <v>КОЕ/см^3</v>
      </c>
      <c r="O2964" s="23" t="str">
        <f>IFERROR(VLOOKUP(N2964,'Единицы измерения'!A:B,2,0),"")</f>
        <v>3f17228e-63b6-11ec-84cc-00505695a409</v>
      </c>
      <c r="P2964" s="31">
        <v>1</v>
      </c>
      <c r="Q2964" s="31"/>
      <c r="R2964" s="44" t="s">
        <v>6597</v>
      </c>
      <c r="S2964" s="32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89.25" x14ac:dyDescent="0.25">
      <c r="A2965" s="41" t="s">
        <v>6555</v>
      </c>
      <c r="B2965" s="42">
        <v>2123019326</v>
      </c>
      <c r="C2965" s="29" t="s">
        <v>6594</v>
      </c>
      <c r="D2965" s="43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9"/>
      <c r="I2965" s="43" t="s">
        <v>474</v>
      </c>
      <c r="J2965" s="29" t="s">
        <v>6576</v>
      </c>
      <c r="K2965" s="24" t="s">
        <v>6611</v>
      </c>
      <c r="L2965" s="29" t="s">
        <v>2602</v>
      </c>
      <c r="M2965" s="23" t="str">
        <f>IFERROR(VLOOKUP(L2965,Показатели!G:H,2,0),"")</f>
        <v>6f2e2ad4-67a9-11ec-9e76-00505695a409</v>
      </c>
      <c r="N2965" s="25" t="str">
        <f>IFERROR(VLOOKUP(Шаблон!L2965,Списки!$A$2:$B$236,2,FALSE),"")</f>
        <v>КОЕ/100см^3</v>
      </c>
      <c r="O2965" s="23" t="str">
        <f>IFERROR(VLOOKUP(N2965,'Единицы измерения'!A:B,2,0),"")</f>
        <v>402b8a3e-63b6-11ec-84cc-00505695a409</v>
      </c>
      <c r="P2965" s="31">
        <v>0</v>
      </c>
      <c r="Q2965" s="31"/>
      <c r="R2965" s="44" t="s">
        <v>6598</v>
      </c>
      <c r="S2965" s="32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89.25" x14ac:dyDescent="0.25">
      <c r="A2966" s="41" t="s">
        <v>6555</v>
      </c>
      <c r="B2966" s="42">
        <v>2123019326</v>
      </c>
      <c r="C2966" s="29" t="s">
        <v>6594</v>
      </c>
      <c r="D2966" s="43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9"/>
      <c r="I2966" s="43" t="s">
        <v>474</v>
      </c>
      <c r="J2966" s="29" t="s">
        <v>6576</v>
      </c>
      <c r="K2966" s="24" t="s">
        <v>6611</v>
      </c>
      <c r="L2966" s="29" t="s">
        <v>2624</v>
      </c>
      <c r="M2966" s="23" t="str">
        <f>IFERROR(VLOOKUP(L2966,Показатели!G:H,2,0),"")</f>
        <v>47e5cfe8-1174-11ed-84e0-005056958e11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1">
        <v>0</v>
      </c>
      <c r="Q2966" s="31"/>
      <c r="R2966" s="44" t="s">
        <v>6598</v>
      </c>
      <c r="S2966" s="32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89.25" x14ac:dyDescent="0.25">
      <c r="A2967" s="41" t="s">
        <v>6555</v>
      </c>
      <c r="B2967" s="42">
        <v>2123019326</v>
      </c>
      <c r="C2967" s="29" t="s">
        <v>6594</v>
      </c>
      <c r="D2967" s="43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9"/>
      <c r="I2967" s="43" t="s">
        <v>474</v>
      </c>
      <c r="J2967" s="29" t="s">
        <v>6576</v>
      </c>
      <c r="K2967" s="24" t="s">
        <v>6611</v>
      </c>
      <c r="L2967" s="29" t="s">
        <v>2289</v>
      </c>
      <c r="M2967" s="23" t="str">
        <f>IFERROR(VLOOKUP(L2967,Показатели!G:H,2,0),"")</f>
        <v>ad488eee-8646-11eb-9796-0200c6dd82e6</v>
      </c>
      <c r="N2967" s="25" t="str">
        <f>IFERROR(VLOOKUP(Шаблон!L2967,Списки!$A$2:$B$236,2,FALSE),"")</f>
        <v>КОЕ/100см^3</v>
      </c>
      <c r="O2967" s="23" t="str">
        <f>IFERROR(VLOOKUP(N2967,'Единицы измерения'!A:B,2,0),"")</f>
        <v>402b8a3e-63b6-11ec-84cc-00505695a409</v>
      </c>
      <c r="P2967" s="31">
        <v>0</v>
      </c>
      <c r="Q2967" s="31"/>
      <c r="R2967" s="44" t="s">
        <v>6598</v>
      </c>
      <c r="S2967" s="32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89.25" x14ac:dyDescent="0.25">
      <c r="A2968" s="41" t="s">
        <v>6555</v>
      </c>
      <c r="B2968" s="42">
        <v>2123019326</v>
      </c>
      <c r="C2968" s="29" t="s">
        <v>6594</v>
      </c>
      <c r="D2968" s="43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9"/>
      <c r="I2968" s="43" t="s">
        <v>474</v>
      </c>
      <c r="J2968" s="29" t="s">
        <v>6576</v>
      </c>
      <c r="K2968" s="24" t="s">
        <v>6611</v>
      </c>
      <c r="L2968" s="29" t="s">
        <v>2647</v>
      </c>
      <c r="M2968" s="23" t="str">
        <f>IFERROR(VLOOKUP(L2968,Показатели!G:H,2,0),"")</f>
        <v>a2e6af26-8646-11eb-9796-0200c6dd82e6</v>
      </c>
      <c r="N2968" s="25" t="str">
        <f>IFERROR(VLOOKUP(Шаблон!L2968,Списки!$A$2:$B$236,2,FALSE),"")</f>
        <v>мг/л</v>
      </c>
      <c r="O2968" s="23" t="str">
        <f>IFERROR(VLOOKUP(N2968,'Единицы измерения'!A:B,2,0),"")</f>
        <v>398e5cb0-63b6-11ec-84cc-00505695a409</v>
      </c>
      <c r="P2968" s="31">
        <v>0.15</v>
      </c>
      <c r="Q2968" s="31">
        <v>0.05</v>
      </c>
      <c r="R2968" s="29" t="s">
        <v>6599</v>
      </c>
      <c r="S2968" s="32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76.5" x14ac:dyDescent="0.25">
      <c r="A2969" s="41" t="s">
        <v>6555</v>
      </c>
      <c r="B2969" s="42">
        <v>2123019326</v>
      </c>
      <c r="C2969" s="29" t="s">
        <v>6581</v>
      </c>
      <c r="D2969" s="43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9"/>
      <c r="I2969" s="43" t="s">
        <v>474</v>
      </c>
      <c r="J2969" s="29" t="s">
        <v>6562</v>
      </c>
      <c r="K2969" s="24" t="s">
        <v>6611</v>
      </c>
      <c r="L2969" s="29" t="s">
        <v>2217</v>
      </c>
      <c r="M2969" s="23" t="str">
        <f>IFERROR(VLOOKUP(L2969,Показатели!G:H,2,0),"")</f>
        <v>aeb0c77e-8646-11eb-9796-0200c6dd82e6</v>
      </c>
      <c r="N2969" s="25" t="str">
        <f>IFERROR(VLOOKUP(Шаблон!L2969,Списки!$A$2:$B$236,2,FALSE),"")</f>
        <v>градус цветности</v>
      </c>
      <c r="O2969" s="23" t="str">
        <f>IFERROR(VLOOKUP(N2969,'Единицы измерения'!A:B,2,0),"")</f>
        <v>4c6af712-63b6-11ec-84cc-00505695a409</v>
      </c>
      <c r="P2969" s="31">
        <v>5</v>
      </c>
      <c r="Q2969" s="31">
        <v>1.5</v>
      </c>
      <c r="R2969" s="44" t="s">
        <v>6558</v>
      </c>
      <c r="S2969" s="32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76.5" x14ac:dyDescent="0.25">
      <c r="A2970" s="41" t="s">
        <v>6555</v>
      </c>
      <c r="B2970" s="42">
        <v>2123019326</v>
      </c>
      <c r="C2970" s="29" t="s">
        <v>6581</v>
      </c>
      <c r="D2970" s="43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9"/>
      <c r="I2970" s="43" t="s">
        <v>474</v>
      </c>
      <c r="J2970" s="29" t="s">
        <v>6562</v>
      </c>
      <c r="K2970" s="24" t="s">
        <v>6611</v>
      </c>
      <c r="L2970" s="29" t="s">
        <v>2341</v>
      </c>
      <c r="M2970" s="23" t="str">
        <f>IFERROR(VLOOKUP(L2970,Показатели!G:H,2,0),"")</f>
        <v>a0a95056-8646-11eb-9796-0200c6dd82e6</v>
      </c>
      <c r="N2970" s="25" t="str">
        <f>IFERROR(VLOOKUP(Шаблон!L2970,Списки!$A$2:$B$236,2,FALSE),"")</f>
        <v>мг/л</v>
      </c>
      <c r="O2970" s="23" t="str">
        <f>IFERROR(VLOOKUP(N2970,'Единицы измерения'!A:B,2,0),"")</f>
        <v>398e5cb0-63b6-11ec-84cc-00505695a409</v>
      </c>
      <c r="P2970" s="31">
        <v>0</v>
      </c>
      <c r="Q2970" s="31"/>
      <c r="R2970" s="44" t="s">
        <v>6595</v>
      </c>
      <c r="S2970" s="32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76.5" x14ac:dyDescent="0.25">
      <c r="A2971" s="41" t="s">
        <v>6555</v>
      </c>
      <c r="B2971" s="42">
        <v>2123019326</v>
      </c>
      <c r="C2971" s="29" t="s">
        <v>6581</v>
      </c>
      <c r="D2971" s="43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9"/>
      <c r="I2971" s="43" t="s">
        <v>474</v>
      </c>
      <c r="J2971" s="29" t="s">
        <v>6562</v>
      </c>
      <c r="K2971" s="24" t="s">
        <v>6611</v>
      </c>
      <c r="L2971" s="29" t="s">
        <v>2237</v>
      </c>
      <c r="M2971" s="23" t="str">
        <f>IFERROR(VLOOKUP(L2971,Показатели!G:H,2,0),"")</f>
        <v>b13d6092-8646-11eb-9796-0200c6dd82e6</v>
      </c>
      <c r="N2971" s="25" t="str">
        <f>IFERROR(VLOOKUP(Шаблон!L2971,Списки!$A$2:$B$236,2,FALSE),"")</f>
        <v>балл</v>
      </c>
      <c r="O2971" s="23" t="str">
        <f>IFERROR(VLOOKUP(N2971,'Единицы измерения'!A:B,2,0),"")</f>
        <v>422ad51a-63b6-11ec-84cc-00505695a409</v>
      </c>
      <c r="P2971" s="31">
        <v>0</v>
      </c>
      <c r="Q2971" s="31"/>
      <c r="R2971" s="44" t="s">
        <v>6596</v>
      </c>
      <c r="S2971" s="32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76.5" x14ac:dyDescent="0.25">
      <c r="A2972" s="41" t="s">
        <v>6555</v>
      </c>
      <c r="B2972" s="42">
        <v>2123019326</v>
      </c>
      <c r="C2972" s="29" t="s">
        <v>6581</v>
      </c>
      <c r="D2972" s="43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9"/>
      <c r="I2972" s="43" t="s">
        <v>474</v>
      </c>
      <c r="J2972" s="29" t="s">
        <v>6562</v>
      </c>
      <c r="K2972" s="24" t="s">
        <v>6611</v>
      </c>
      <c r="L2972" s="29" t="s">
        <v>2375</v>
      </c>
      <c r="M2972" s="23" t="str">
        <f>IFERROR(VLOOKUP(L2972,Показатели!G:H,2,0),"")</f>
        <v>b0328074-8646-11eb-9796-0200c6dd82e6</v>
      </c>
      <c r="N2972" s="25" t="str">
        <f>IFERROR(VLOOKUP(Шаблон!L2972,Списки!$A$2:$B$236,2,FALSE),"")</f>
        <v>балл</v>
      </c>
      <c r="O2972" s="23" t="str">
        <f>IFERROR(VLOOKUP(N2972,'Единицы измерения'!A:B,2,0),"")</f>
        <v>422ad51a-63b6-11ec-84cc-00505695a409</v>
      </c>
      <c r="P2972" s="31">
        <v>0</v>
      </c>
      <c r="Q2972" s="31"/>
      <c r="R2972" s="44" t="s">
        <v>6596</v>
      </c>
      <c r="S2972" s="32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76.5" x14ac:dyDescent="0.25">
      <c r="A2973" s="41" t="s">
        <v>6555</v>
      </c>
      <c r="B2973" s="42">
        <v>2123019326</v>
      </c>
      <c r="C2973" s="29" t="s">
        <v>6581</v>
      </c>
      <c r="D2973" s="43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9"/>
      <c r="I2973" s="43" t="s">
        <v>474</v>
      </c>
      <c r="J2973" s="29" t="s">
        <v>6562</v>
      </c>
      <c r="K2973" s="24" t="s">
        <v>6611</v>
      </c>
      <c r="L2973" s="29" t="s">
        <v>2588</v>
      </c>
      <c r="M2973" s="23" t="str">
        <f>IFERROR(VLOOKUP(L2973,Показатели!G:H,2,0),"")</f>
        <v>80364326-22ec-11ed-9c28-005056958e11</v>
      </c>
      <c r="N2973" s="25" t="str">
        <f>IFERROR(VLOOKUP(Шаблон!L2973,Списки!$A$2:$B$236,2,FALSE),"")</f>
        <v>КОЕ/см^3</v>
      </c>
      <c r="O2973" s="23" t="str">
        <f>IFERROR(VLOOKUP(N2973,'Единицы измерения'!A:B,2,0),"")</f>
        <v>3f17228e-63b6-11ec-84cc-00505695a409</v>
      </c>
      <c r="P2973" s="31">
        <v>0</v>
      </c>
      <c r="Q2973" s="31"/>
      <c r="R2973" s="44" t="s">
        <v>6597</v>
      </c>
      <c r="S2973" s="32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76.5" x14ac:dyDescent="0.25">
      <c r="A2974" s="41" t="s">
        <v>6555</v>
      </c>
      <c r="B2974" s="42">
        <v>2123019326</v>
      </c>
      <c r="C2974" s="29" t="s">
        <v>6581</v>
      </c>
      <c r="D2974" s="43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9"/>
      <c r="I2974" s="43" t="s">
        <v>474</v>
      </c>
      <c r="J2974" s="29" t="s">
        <v>6562</v>
      </c>
      <c r="K2974" s="24" t="s">
        <v>6611</v>
      </c>
      <c r="L2974" s="29" t="s">
        <v>2602</v>
      </c>
      <c r="M2974" s="23" t="str">
        <f>IFERROR(VLOOKUP(L2974,Показатели!G:H,2,0),"")</f>
        <v>6f2e2ad4-67a9-11ec-9e76-00505695a409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1">
        <v>0</v>
      </c>
      <c r="Q2974" s="31"/>
      <c r="R2974" s="44" t="s">
        <v>6598</v>
      </c>
      <c r="S2974" s="32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76.5" x14ac:dyDescent="0.25">
      <c r="A2975" s="41" t="s">
        <v>6555</v>
      </c>
      <c r="B2975" s="42">
        <v>2123019326</v>
      </c>
      <c r="C2975" s="29" t="s">
        <v>6581</v>
      </c>
      <c r="D2975" s="43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9"/>
      <c r="I2975" s="43" t="s">
        <v>474</v>
      </c>
      <c r="J2975" s="29" t="s">
        <v>6562</v>
      </c>
      <c r="K2975" s="24" t="s">
        <v>6611</v>
      </c>
      <c r="L2975" s="29" t="s">
        <v>2624</v>
      </c>
      <c r="M2975" s="23" t="str">
        <f>IFERROR(VLOOKUP(L2975,Показатели!G:H,2,0),"")</f>
        <v>47e5cfe8-1174-11ed-84e0-005056958e11</v>
      </c>
      <c r="N2975" s="25" t="str">
        <f>IFERROR(VLOOKUP(Шаблон!L2975,Списки!$A$2:$B$236,2,FALSE),"")</f>
        <v>КОЕ/100см^3</v>
      </c>
      <c r="O2975" s="23" t="str">
        <f>IFERROR(VLOOKUP(N2975,'Единицы измерения'!A:B,2,0),"")</f>
        <v>402b8a3e-63b6-11ec-84cc-00505695a409</v>
      </c>
      <c r="P2975" s="31">
        <v>0</v>
      </c>
      <c r="Q2975" s="31"/>
      <c r="R2975" s="44" t="s">
        <v>6598</v>
      </c>
      <c r="S2975" s="32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76.5" x14ac:dyDescent="0.25">
      <c r="A2976" s="41" t="s">
        <v>6555</v>
      </c>
      <c r="B2976" s="42">
        <v>2123019326</v>
      </c>
      <c r="C2976" s="29" t="s">
        <v>6581</v>
      </c>
      <c r="D2976" s="43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9"/>
      <c r="I2976" s="43" t="s">
        <v>474</v>
      </c>
      <c r="J2976" s="29" t="s">
        <v>6562</v>
      </c>
      <c r="K2976" s="24" t="s">
        <v>6611</v>
      </c>
      <c r="L2976" s="29" t="s">
        <v>2289</v>
      </c>
      <c r="M2976" s="23" t="str">
        <f>IFERROR(VLOOKUP(L2976,Показатели!G:H,2,0),"")</f>
        <v>ad488eee-8646-11eb-9796-0200c6dd82e6</v>
      </c>
      <c r="N2976" s="25" t="str">
        <f>IFERROR(VLOOKUP(Шаблон!L2976,Списки!$A$2:$B$236,2,FALSE),"")</f>
        <v>КОЕ/100см^3</v>
      </c>
      <c r="O2976" s="23" t="str">
        <f>IFERROR(VLOOKUP(N2976,'Единицы измерения'!A:B,2,0),"")</f>
        <v>402b8a3e-63b6-11ec-84cc-00505695a409</v>
      </c>
      <c r="P2976" s="31">
        <v>0</v>
      </c>
      <c r="Q2976" s="31"/>
      <c r="R2976" s="44" t="s">
        <v>6598</v>
      </c>
      <c r="S2976" s="32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1" t="s">
        <v>6555</v>
      </c>
      <c r="B2977" s="42">
        <v>2123019326</v>
      </c>
      <c r="C2977" s="29" t="s">
        <v>6582</v>
      </c>
      <c r="D2977" s="43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9"/>
      <c r="I2977" s="43" t="s">
        <v>474</v>
      </c>
      <c r="J2977" s="29" t="s">
        <v>6563</v>
      </c>
      <c r="K2977" s="24" t="s">
        <v>6611</v>
      </c>
      <c r="L2977" s="29" t="s">
        <v>2217</v>
      </c>
      <c r="M2977" s="23" t="str">
        <f>IFERROR(VLOOKUP(L2977,Показатели!G:H,2,0),"")</f>
        <v>aeb0c77e-8646-11eb-9796-0200c6dd82e6</v>
      </c>
      <c r="N2977" s="25" t="str">
        <f>IFERROR(VLOOKUP(Шаблон!L2977,Списки!$A$2:$B$236,2,FALSE),"")</f>
        <v>градус цветности</v>
      </c>
      <c r="O2977" s="23" t="str">
        <f>IFERROR(VLOOKUP(N2977,'Единицы измерения'!A:B,2,0),"")</f>
        <v>4c6af712-63b6-11ec-84cc-00505695a409</v>
      </c>
      <c r="P2977" s="31">
        <v>5</v>
      </c>
      <c r="Q2977" s="31">
        <v>1.5</v>
      </c>
      <c r="R2977" s="44" t="s">
        <v>6558</v>
      </c>
      <c r="S2977" s="32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1" t="s">
        <v>6555</v>
      </c>
      <c r="B2978" s="42">
        <v>2123019326</v>
      </c>
      <c r="C2978" s="29" t="s">
        <v>6582</v>
      </c>
      <c r="D2978" s="43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9"/>
      <c r="I2978" s="43" t="s">
        <v>474</v>
      </c>
      <c r="J2978" s="29" t="s">
        <v>6563</v>
      </c>
      <c r="K2978" s="24" t="s">
        <v>6611</v>
      </c>
      <c r="L2978" s="29" t="s">
        <v>2341</v>
      </c>
      <c r="M2978" s="23" t="str">
        <f>IFERROR(VLOOKUP(L2978,Показатели!G:H,2,0),"")</f>
        <v>a0a95056-8646-11eb-9796-0200c6dd82e6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1">
        <v>0</v>
      </c>
      <c r="Q2978" s="31"/>
      <c r="R2978" s="44" t="s">
        <v>6595</v>
      </c>
      <c r="S2978" s="32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1" t="s">
        <v>6555</v>
      </c>
      <c r="B2979" s="42">
        <v>2123019326</v>
      </c>
      <c r="C2979" s="29" t="s">
        <v>6582</v>
      </c>
      <c r="D2979" s="43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9"/>
      <c r="I2979" s="43" t="s">
        <v>474</v>
      </c>
      <c r="J2979" s="29" t="s">
        <v>6563</v>
      </c>
      <c r="K2979" s="24" t="s">
        <v>6611</v>
      </c>
      <c r="L2979" s="29" t="s">
        <v>2237</v>
      </c>
      <c r="M2979" s="23" t="str">
        <f>IFERROR(VLOOKUP(L2979,Показатели!G:H,2,0),"")</f>
        <v>b13d6092-8646-11eb-9796-0200c6dd82e6</v>
      </c>
      <c r="N2979" s="25" t="str">
        <f>IFERROR(VLOOKUP(Шаблон!L2979,Списки!$A$2:$B$236,2,FALSE),"")</f>
        <v>балл</v>
      </c>
      <c r="O2979" s="23" t="str">
        <f>IFERROR(VLOOKUP(N2979,'Единицы измерения'!A:B,2,0),"")</f>
        <v>422ad51a-63b6-11ec-84cc-00505695a409</v>
      </c>
      <c r="P2979" s="31">
        <v>0</v>
      </c>
      <c r="Q2979" s="31"/>
      <c r="R2979" s="44" t="s">
        <v>6596</v>
      </c>
      <c r="S2979" s="32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1" t="s">
        <v>6555</v>
      </c>
      <c r="B2980" s="42">
        <v>2123019326</v>
      </c>
      <c r="C2980" s="29" t="s">
        <v>6582</v>
      </c>
      <c r="D2980" s="43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9"/>
      <c r="I2980" s="43" t="s">
        <v>474</v>
      </c>
      <c r="J2980" s="29" t="s">
        <v>6563</v>
      </c>
      <c r="K2980" s="24" t="s">
        <v>6611</v>
      </c>
      <c r="L2980" s="29" t="s">
        <v>2375</v>
      </c>
      <c r="M2980" s="23" t="str">
        <f>IFERROR(VLOOKUP(L2980,Показатели!G:H,2,0),"")</f>
        <v>b0328074-8646-11eb-9796-0200c6dd82e6</v>
      </c>
      <c r="N2980" s="25" t="str">
        <f>IFERROR(VLOOKUP(Шаблон!L2980,Списки!$A$2:$B$236,2,FALSE),"")</f>
        <v>балл</v>
      </c>
      <c r="O2980" s="23" t="str">
        <f>IFERROR(VLOOKUP(N2980,'Единицы измерения'!A:B,2,0),"")</f>
        <v>422ad51a-63b6-11ec-84cc-00505695a409</v>
      </c>
      <c r="P2980" s="31">
        <v>0</v>
      </c>
      <c r="Q2980" s="31"/>
      <c r="R2980" s="44" t="s">
        <v>6596</v>
      </c>
      <c r="S2980" s="32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1" t="s">
        <v>6555</v>
      </c>
      <c r="B2981" s="42">
        <v>2123019326</v>
      </c>
      <c r="C2981" s="29" t="s">
        <v>6582</v>
      </c>
      <c r="D2981" s="43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9"/>
      <c r="I2981" s="43" t="s">
        <v>474</v>
      </c>
      <c r="J2981" s="29" t="s">
        <v>6563</v>
      </c>
      <c r="K2981" s="24" t="s">
        <v>6611</v>
      </c>
      <c r="L2981" s="29" t="s">
        <v>2588</v>
      </c>
      <c r="M2981" s="23" t="str">
        <f>IFERROR(VLOOKUP(L2981,Показатели!G:H,2,0),"")</f>
        <v>80364326-22ec-11ed-9c28-005056958e11</v>
      </c>
      <c r="N2981" s="25" t="str">
        <f>IFERROR(VLOOKUP(Шаблон!L2981,Списки!$A$2:$B$236,2,FALSE),"")</f>
        <v>КОЕ/см^3</v>
      </c>
      <c r="O2981" s="23" t="str">
        <f>IFERROR(VLOOKUP(N2981,'Единицы измерения'!A:B,2,0),"")</f>
        <v>3f17228e-63b6-11ec-84cc-00505695a409</v>
      </c>
      <c r="P2981" s="31">
        <v>0</v>
      </c>
      <c r="Q2981" s="31"/>
      <c r="R2981" s="44" t="s">
        <v>6597</v>
      </c>
      <c r="S2981" s="32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1" t="s">
        <v>6555</v>
      </c>
      <c r="B2982" s="42">
        <v>2123019326</v>
      </c>
      <c r="C2982" s="29" t="s">
        <v>6582</v>
      </c>
      <c r="D2982" s="43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9"/>
      <c r="I2982" s="43" t="s">
        <v>474</v>
      </c>
      <c r="J2982" s="29" t="s">
        <v>6563</v>
      </c>
      <c r="K2982" s="24" t="s">
        <v>6611</v>
      </c>
      <c r="L2982" s="29" t="s">
        <v>2602</v>
      </c>
      <c r="M2982" s="23" t="str">
        <f>IFERROR(VLOOKUP(L2982,Показатели!G:H,2,0),"")</f>
        <v>6f2e2ad4-67a9-11ec-9e76-00505695a409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1">
        <v>0</v>
      </c>
      <c r="Q2982" s="31"/>
      <c r="R2982" s="44" t="s">
        <v>6598</v>
      </c>
      <c r="S2982" s="32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1" t="s">
        <v>6555</v>
      </c>
      <c r="B2983" s="42">
        <v>2123019326</v>
      </c>
      <c r="C2983" s="29" t="s">
        <v>6582</v>
      </c>
      <c r="D2983" s="43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9"/>
      <c r="I2983" s="43" t="s">
        <v>474</v>
      </c>
      <c r="J2983" s="29" t="s">
        <v>6563</v>
      </c>
      <c r="K2983" s="24" t="s">
        <v>6611</v>
      </c>
      <c r="L2983" s="29" t="s">
        <v>2624</v>
      </c>
      <c r="M2983" s="23" t="str">
        <f>IFERROR(VLOOKUP(L2983,Показатели!G:H,2,0),"")</f>
        <v>47e5cfe8-1174-11ed-84e0-005056958e11</v>
      </c>
      <c r="N2983" s="25" t="str">
        <f>IFERROR(VLOOKUP(Шаблон!L2983,Списки!$A$2:$B$236,2,FALSE),"")</f>
        <v>КОЕ/100см^3</v>
      </c>
      <c r="O2983" s="23" t="str">
        <f>IFERROR(VLOOKUP(N2983,'Единицы измерения'!A:B,2,0),"")</f>
        <v>402b8a3e-63b6-11ec-84cc-00505695a409</v>
      </c>
      <c r="P2983" s="31">
        <v>0</v>
      </c>
      <c r="Q2983" s="31"/>
      <c r="R2983" s="44" t="s">
        <v>6598</v>
      </c>
      <c r="S2983" s="32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76.5" x14ac:dyDescent="0.25">
      <c r="A2984" s="41" t="s">
        <v>6555</v>
      </c>
      <c r="B2984" s="42">
        <v>2123019326</v>
      </c>
      <c r="C2984" s="29" t="s">
        <v>6582</v>
      </c>
      <c r="D2984" s="43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9"/>
      <c r="I2984" s="43" t="s">
        <v>474</v>
      </c>
      <c r="J2984" s="29" t="s">
        <v>6563</v>
      </c>
      <c r="K2984" s="24" t="s">
        <v>6611</v>
      </c>
      <c r="L2984" s="29" t="s">
        <v>2289</v>
      </c>
      <c r="M2984" s="23" t="str">
        <f>IFERROR(VLOOKUP(L2984,Показатели!G:H,2,0),"")</f>
        <v>ad488eee-8646-11eb-9796-0200c6dd82e6</v>
      </c>
      <c r="N2984" s="25" t="str">
        <f>IFERROR(VLOOKUP(Шаблон!L2984,Списки!$A$2:$B$236,2,FALSE),"")</f>
        <v>КОЕ/100см^3</v>
      </c>
      <c r="O2984" s="23" t="str">
        <f>IFERROR(VLOOKUP(N2984,'Единицы измерения'!A:B,2,0),"")</f>
        <v>402b8a3e-63b6-11ec-84cc-00505695a409</v>
      </c>
      <c r="P2984" s="31">
        <v>0</v>
      </c>
      <c r="Q2984" s="31"/>
      <c r="R2984" s="44" t="s">
        <v>6598</v>
      </c>
      <c r="S2984" s="32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76.5" x14ac:dyDescent="0.25">
      <c r="A2985" s="41" t="s">
        <v>6555</v>
      </c>
      <c r="B2985" s="42">
        <v>2123019326</v>
      </c>
      <c r="C2985" s="29" t="s">
        <v>6582</v>
      </c>
      <c r="D2985" s="43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9"/>
      <c r="I2985" s="43" t="s">
        <v>474</v>
      </c>
      <c r="J2985" s="29" t="s">
        <v>6563</v>
      </c>
      <c r="K2985" s="24" t="s">
        <v>6611</v>
      </c>
      <c r="L2985" s="29" t="s">
        <v>2647</v>
      </c>
      <c r="M2985" s="23" t="str">
        <f>IFERROR(VLOOKUP(L2985,Показатели!G:H,2,0),"")</f>
        <v>a2e6af26-8646-11eb-9796-0200c6dd82e6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1">
        <v>0.6</v>
      </c>
      <c r="Q2985" s="31">
        <v>0.15</v>
      </c>
      <c r="R2985" s="29" t="s">
        <v>6599</v>
      </c>
      <c r="S2985" s="32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76.5" x14ac:dyDescent="0.25">
      <c r="A2986" s="41" t="s">
        <v>6555</v>
      </c>
      <c r="B2986" s="42">
        <v>2123019326</v>
      </c>
      <c r="C2986" s="29" t="s">
        <v>6581</v>
      </c>
      <c r="D2986" s="43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9"/>
      <c r="I2986" s="43" t="s">
        <v>474</v>
      </c>
      <c r="J2986" s="29" t="s">
        <v>6562</v>
      </c>
      <c r="K2986" s="24" t="s">
        <v>6612</v>
      </c>
      <c r="L2986" s="29" t="s">
        <v>2176</v>
      </c>
      <c r="M2986" s="23" t="str">
        <f>IFERROR(VLOOKUP(L2986,Показатели!G:H,2,0),"")</f>
        <v>bb18cac0-8646-11eb-9796-0200c6dd82e6</v>
      </c>
      <c r="N2986" s="25" t="str">
        <f>IFERROR(VLOOKUP(Шаблон!L2986,Списки!$A$2:$B$236,2,FALSE),"")</f>
        <v>мг-экв/дм^3</v>
      </c>
      <c r="O2986" s="23" t="str">
        <f>IFERROR(VLOOKUP(N2986,'Единицы измерения'!A:B,2,0),"")</f>
        <v>39d64dfe-63b6-11ec-84cc-00505695a409</v>
      </c>
      <c r="P2986" s="31">
        <v>3.9</v>
      </c>
      <c r="Q2986" s="31">
        <v>0.6</v>
      </c>
      <c r="R2986" s="29" t="s">
        <v>6617</v>
      </c>
      <c r="S2986" s="32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76.5" x14ac:dyDescent="0.25">
      <c r="A2987" s="41" t="s">
        <v>6555</v>
      </c>
      <c r="B2987" s="42">
        <v>2123019326</v>
      </c>
      <c r="C2987" s="29" t="s">
        <v>6581</v>
      </c>
      <c r="D2987" s="43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9"/>
      <c r="I2987" s="43" t="s">
        <v>474</v>
      </c>
      <c r="J2987" s="29" t="s">
        <v>6562</v>
      </c>
      <c r="K2987" s="24" t="s">
        <v>6612</v>
      </c>
      <c r="L2987" s="29" t="s">
        <v>2273</v>
      </c>
      <c r="M2987" s="23" t="str">
        <f>IFERROR(VLOOKUP(L2987,Показатели!G:H,2,0),"")</f>
        <v>9e0b58b2-8646-11eb-9796-0200c6dd82e6</v>
      </c>
      <c r="N2987" s="25" t="str">
        <f>IFERROR(VLOOKUP(Шаблон!L2987,Списки!$A$2:$B$236,2,FALSE),"")</f>
        <v>ед. рН</v>
      </c>
      <c r="O2987" s="23" t="str">
        <f>IFERROR(VLOOKUP(N2987,'Единицы измерения'!A:B,2,0),"")</f>
        <v>39e7e2ee-63b6-11ec-84cc-00505695a409</v>
      </c>
      <c r="P2987" s="31">
        <v>7</v>
      </c>
      <c r="Q2987" s="31">
        <v>0.2</v>
      </c>
      <c r="R2987" s="29" t="s">
        <v>6614</v>
      </c>
      <c r="S2987" s="32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76.5" x14ac:dyDescent="0.25">
      <c r="A2988" s="41" t="s">
        <v>6555</v>
      </c>
      <c r="B2988" s="42">
        <v>2123019326</v>
      </c>
      <c r="C2988" s="29" t="s">
        <v>6581</v>
      </c>
      <c r="D2988" s="43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9"/>
      <c r="I2988" s="43" t="s">
        <v>474</v>
      </c>
      <c r="J2988" s="29" t="s">
        <v>6562</v>
      </c>
      <c r="K2988" s="24" t="s">
        <v>6612</v>
      </c>
      <c r="L2988" s="29" t="s">
        <v>2275</v>
      </c>
      <c r="M2988" s="23" t="str">
        <f>IFERROR(VLOOKUP(L2988,Показатели!G:H,2,0),"")</f>
        <v>97d14a42-8646-11eb-9796-0200c6dd82e6</v>
      </c>
      <c r="N2988" s="25" t="str">
        <f>IFERROR(VLOOKUP(Шаблон!L2988,Списки!$A$2:$B$236,2,FALSE),"")</f>
        <v>мг/дм^3</v>
      </c>
      <c r="O2988" s="23" t="str">
        <f>IFERROR(VLOOKUP(N2988,'Единицы измерения'!A:B,2,0),"")</f>
        <v>3a3d90cc-63b6-11ec-84cc-00505695a409</v>
      </c>
      <c r="P2988" s="31">
        <v>417</v>
      </c>
      <c r="Q2988" s="31">
        <v>7.1</v>
      </c>
      <c r="R2988" s="29" t="s">
        <v>6615</v>
      </c>
      <c r="S2988" s="32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76.5" x14ac:dyDescent="0.25">
      <c r="A2989" s="41" t="s">
        <v>6555</v>
      </c>
      <c r="B2989" s="42">
        <v>2123019326</v>
      </c>
      <c r="C2989" s="29" t="s">
        <v>6581</v>
      </c>
      <c r="D2989" s="43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9"/>
      <c r="I2989" s="43" t="s">
        <v>474</v>
      </c>
      <c r="J2989" s="29" t="s">
        <v>6562</v>
      </c>
      <c r="K2989" s="24" t="s">
        <v>6612</v>
      </c>
      <c r="L2989" s="29" t="s">
        <v>2525</v>
      </c>
      <c r="M2989" s="23" t="str">
        <f>IFERROR(VLOOKUP(L2989,Показатели!G:H,2,0),"")</f>
        <v>b801556e-8646-11eb-9796-0200c6dd82e6</v>
      </c>
      <c r="N2989" s="25" t="str">
        <f>IFERROR(VLOOKUP(Шаблон!L2989,Списки!$A$2:$B$236,2,FALSE),"")</f>
        <v>мг/дм^3</v>
      </c>
      <c r="O2989" s="23" t="str">
        <f>IFERROR(VLOOKUP(N2989,'Единицы измерения'!A:B,2,0),"")</f>
        <v>3a3d90cc-63b6-11ec-84cc-00505695a409</v>
      </c>
      <c r="P2989" s="31">
        <v>0.91</v>
      </c>
      <c r="Q2989" s="31">
        <v>0.18</v>
      </c>
      <c r="R2989" s="29" t="s">
        <v>6616</v>
      </c>
      <c r="S2989" s="32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76.5" x14ac:dyDescent="0.25">
      <c r="A2990" s="41" t="s">
        <v>6555</v>
      </c>
      <c r="B2990" s="42">
        <v>2123019326</v>
      </c>
      <c r="C2990" s="29" t="s">
        <v>6582</v>
      </c>
      <c r="D2990" s="43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9"/>
      <c r="I2990" s="43" t="s">
        <v>474</v>
      </c>
      <c r="J2990" s="29" t="s">
        <v>6563</v>
      </c>
      <c r="K2990" s="24" t="s">
        <v>6612</v>
      </c>
      <c r="L2990" s="29" t="s">
        <v>2176</v>
      </c>
      <c r="M2990" s="23" t="str">
        <f>IFERROR(VLOOKUP(L2990,Показатели!G:H,2,0),"")</f>
        <v>bb18cac0-8646-11eb-9796-0200c6dd82e6</v>
      </c>
      <c r="N2990" s="25" t="str">
        <f>IFERROR(VLOOKUP(Шаблон!L2990,Списки!$A$2:$B$236,2,FALSE),"")</f>
        <v>мг-экв/дм^3</v>
      </c>
      <c r="O2990" s="23" t="str">
        <f>IFERROR(VLOOKUP(N2990,'Единицы измерения'!A:B,2,0),"")</f>
        <v>39d64dfe-63b6-11ec-84cc-00505695a409</v>
      </c>
      <c r="P2990" s="31">
        <v>8.3000000000000007</v>
      </c>
      <c r="Q2990" s="31">
        <v>1.3</v>
      </c>
      <c r="R2990" s="29" t="s">
        <v>6617</v>
      </c>
      <c r="S2990" s="32"/>
      <c r="T2990" s="21" t="s">
        <v>2711</v>
      </c>
      <c r="U2990" s="23" t="str">
        <f>IFERROR(VLOOKUP(T2990,[1]Соответствие!A:B,2,0),"")</f>
        <v>6ba7b810-9dad-11d1-80b4-00c04fd430c8</v>
      </c>
    </row>
    <row r="2991" spans="1:21" ht="76.5" x14ac:dyDescent="0.25">
      <c r="A2991" s="41" t="s">
        <v>6555</v>
      </c>
      <c r="B2991" s="42">
        <v>2123019326</v>
      </c>
      <c r="C2991" s="29" t="s">
        <v>6582</v>
      </c>
      <c r="D2991" s="43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9"/>
      <c r="I2991" s="43" t="s">
        <v>474</v>
      </c>
      <c r="J2991" s="29" t="s">
        <v>6563</v>
      </c>
      <c r="K2991" s="24" t="s">
        <v>6612</v>
      </c>
      <c r="L2991" s="29" t="s">
        <v>2273</v>
      </c>
      <c r="M2991" s="23" t="str">
        <f>IFERROR(VLOOKUP(L2991,Показатели!G:H,2,0),"")</f>
        <v>9e0b58b2-8646-11eb-9796-0200c6dd82e6</v>
      </c>
      <c r="N2991" s="25" t="str">
        <f>IFERROR(VLOOKUP(Шаблон!L2991,Списки!$A$2:$B$236,2,FALSE),"")</f>
        <v>ед. рН</v>
      </c>
      <c r="O2991" s="23" t="str">
        <f>IFERROR(VLOOKUP(N2991,'Единицы измерения'!A:B,2,0),"")</f>
        <v>39e7e2ee-63b6-11ec-84cc-00505695a409</v>
      </c>
      <c r="P2991" s="31">
        <v>7</v>
      </c>
      <c r="Q2991" s="31">
        <v>0.2</v>
      </c>
      <c r="R2991" s="29" t="s">
        <v>6614</v>
      </c>
      <c r="S2991" s="32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76.5" x14ac:dyDescent="0.25">
      <c r="A2992" s="41" t="s">
        <v>6555</v>
      </c>
      <c r="B2992" s="42">
        <v>2123019326</v>
      </c>
      <c r="C2992" s="29" t="s">
        <v>6582</v>
      </c>
      <c r="D2992" s="43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9"/>
      <c r="I2992" s="43" t="s">
        <v>474</v>
      </c>
      <c r="J2992" s="29" t="s">
        <v>6563</v>
      </c>
      <c r="K2992" s="24" t="s">
        <v>6612</v>
      </c>
      <c r="L2992" s="29" t="s">
        <v>2275</v>
      </c>
      <c r="M2992" s="23" t="str">
        <f>IFERROR(VLOOKUP(L2992,Показатели!G:H,2,0),"")</f>
        <v>97d14a42-8646-11eb-9796-0200c6dd82e6</v>
      </c>
      <c r="N2992" s="25" t="str">
        <f>IFERROR(VLOOKUP(Шаблон!L2992,Списки!$A$2:$B$236,2,FALSE),"")</f>
        <v>мг/дм^3</v>
      </c>
      <c r="O2992" s="23" t="str">
        <f>IFERROR(VLOOKUP(N2992,'Единицы измерения'!A:B,2,0),"")</f>
        <v>3a3d90cc-63b6-11ec-84cc-00505695a409</v>
      </c>
      <c r="P2992" s="31">
        <v>525</v>
      </c>
      <c r="Q2992" s="31">
        <v>7.4</v>
      </c>
      <c r="R2992" s="29" t="s">
        <v>6615</v>
      </c>
      <c r="S2992" s="32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76.5" x14ac:dyDescent="0.25">
      <c r="A2993" s="41" t="s">
        <v>6555</v>
      </c>
      <c r="B2993" s="42">
        <v>2123019326</v>
      </c>
      <c r="C2993" s="29" t="s">
        <v>6582</v>
      </c>
      <c r="D2993" s="43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9"/>
      <c r="I2993" s="43" t="s">
        <v>474</v>
      </c>
      <c r="J2993" s="29" t="s">
        <v>6563</v>
      </c>
      <c r="K2993" s="24" t="s">
        <v>6612</v>
      </c>
      <c r="L2993" s="29" t="s">
        <v>2525</v>
      </c>
      <c r="M2993" s="23" t="str">
        <f>IFERROR(VLOOKUP(L2993,Показатели!G:H,2,0),"")</f>
        <v>b801556e-8646-11eb-9796-0200c6dd82e6</v>
      </c>
      <c r="N2993" s="25" t="str">
        <f>IFERROR(VLOOKUP(Шаблон!L2993,Списки!$A$2:$B$236,2,FALSE),"")</f>
        <v>мг/дм^3</v>
      </c>
      <c r="O2993" s="23" t="str">
        <f>IFERROR(VLOOKUP(N2993,'Единицы измерения'!A:B,2,0),"")</f>
        <v>3a3d90cc-63b6-11ec-84cc-00505695a409</v>
      </c>
      <c r="P2993" s="31">
        <v>0.83</v>
      </c>
      <c r="Q2993" s="31">
        <v>0.17</v>
      </c>
      <c r="R2993" s="29" t="s">
        <v>6616</v>
      </c>
      <c r="S2993" s="32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ht="89.25" x14ac:dyDescent="0.25">
      <c r="A2994" s="41" t="s">
        <v>6555</v>
      </c>
      <c r="B2994" s="42">
        <v>2123019326</v>
      </c>
      <c r="C2994" s="21" t="s">
        <v>6578</v>
      </c>
      <c r="D2994" s="43" t="s">
        <v>2472</v>
      </c>
      <c r="E2994" s="23" t="str">
        <f>IFERROR(VLOOKUP(D2994,'регионы и районы'!B:C,2,0),"")</f>
        <v>e38752c8-52ed-11ec-8de8-00505695a409</v>
      </c>
      <c r="F2994" s="22" t="s">
        <v>456</v>
      </c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>2265bfde-538e-11ec-84d7-00505695a409</v>
      </c>
      <c r="H2994" s="29"/>
      <c r="I2994" s="43" t="s">
        <v>474</v>
      </c>
      <c r="J2994" s="21" t="s">
        <v>6559</v>
      </c>
      <c r="K2994" s="24" t="s">
        <v>6613</v>
      </c>
      <c r="L2994" s="29" t="s">
        <v>2217</v>
      </c>
      <c r="M2994" s="23" t="str">
        <f>IFERROR(VLOOKUP(L2994,Показатели!G:H,2,0),"")</f>
        <v>aeb0c77e-8646-11eb-9796-0200c6dd82e6</v>
      </c>
      <c r="N2994" s="25" t="str">
        <f>IFERROR(VLOOKUP(Шаблон!L2994,Списки!$A$2:$B$236,2,FALSE),"")</f>
        <v>градус цветности</v>
      </c>
      <c r="O2994" s="23" t="str">
        <f>IFERROR(VLOOKUP(N2994,'Единицы измерения'!A:B,2,0),"")</f>
        <v>4c6af712-63b6-11ec-84cc-00505695a409</v>
      </c>
      <c r="P2994" s="31">
        <v>5</v>
      </c>
      <c r="Q2994" s="26">
        <v>1.5</v>
      </c>
      <c r="R2994" s="44" t="s">
        <v>6558</v>
      </c>
      <c r="S2994" s="32"/>
      <c r="T2994" s="21" t="s">
        <v>2709</v>
      </c>
      <c r="U2994" s="23" t="str">
        <f>IFERROR(VLOOKUP(T2994,[1]Соответствие!A:B,2,0),"")</f>
        <v>550e8400-e29b-41d4-a716-446655440000</v>
      </c>
    </row>
    <row r="2995" spans="1:21" ht="89.25" x14ac:dyDescent="0.25">
      <c r="A2995" s="41" t="s">
        <v>6555</v>
      </c>
      <c r="B2995" s="42">
        <v>2123019326</v>
      </c>
      <c r="C2995" s="29" t="s">
        <v>6578</v>
      </c>
      <c r="D2995" s="43" t="s">
        <v>2472</v>
      </c>
      <c r="E2995" s="23" t="str">
        <f>IFERROR(VLOOKUP(D2995,'регионы и районы'!B:C,2,0),"")</f>
        <v>e38752c8-52ed-11ec-8de8-00505695a409</v>
      </c>
      <c r="F2995" s="22" t="s">
        <v>456</v>
      </c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>2265bfde-538e-11ec-84d7-00505695a409</v>
      </c>
      <c r="H2995" s="29"/>
      <c r="I2995" s="43" t="s">
        <v>474</v>
      </c>
      <c r="J2995" s="21" t="s">
        <v>6559</v>
      </c>
      <c r="K2995" s="24" t="s">
        <v>6613</v>
      </c>
      <c r="L2995" s="29" t="s">
        <v>2341</v>
      </c>
      <c r="M2995" s="23" t="str">
        <f>IFERROR(VLOOKUP(L2995,Показатели!G:H,2,0),"")</f>
        <v>a0a95056-8646-11eb-9796-0200c6dd82e6</v>
      </c>
      <c r="N2995" s="25" t="str">
        <f>IFERROR(VLOOKUP(Шаблон!L2995,Списки!$A$2:$B$236,2,FALSE),"")</f>
        <v>мг/л</v>
      </c>
      <c r="O2995" s="23" t="str">
        <f>IFERROR(VLOOKUP(N2995,'Единицы измерения'!A:B,2,0),"")</f>
        <v>398e5cb0-63b6-11ec-84cc-00505695a409</v>
      </c>
      <c r="P2995" s="31">
        <v>0</v>
      </c>
      <c r="Q2995" s="31"/>
      <c r="R2995" s="44" t="s">
        <v>6595</v>
      </c>
      <c r="S2995" s="32"/>
      <c r="T2995" s="21" t="s">
        <v>2709</v>
      </c>
      <c r="U2995" s="23" t="str">
        <f>IFERROR(VLOOKUP(T2995,[1]Соответствие!A:B,2,0),"")</f>
        <v>550e8400-e29b-41d4-a716-446655440000</v>
      </c>
    </row>
    <row r="2996" spans="1:21" ht="89.25" x14ac:dyDescent="0.25">
      <c r="A2996" s="41" t="s">
        <v>6555</v>
      </c>
      <c r="B2996" s="42">
        <v>2123019326</v>
      </c>
      <c r="C2996" s="29" t="s">
        <v>6578</v>
      </c>
      <c r="D2996" s="43" t="s">
        <v>2472</v>
      </c>
      <c r="E2996" s="23" t="str">
        <f>IFERROR(VLOOKUP(D2996,'регионы и районы'!B:C,2,0),"")</f>
        <v>e38752c8-52ed-11ec-8de8-00505695a409</v>
      </c>
      <c r="F2996" s="22" t="s">
        <v>456</v>
      </c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>2265bfde-538e-11ec-84d7-00505695a409</v>
      </c>
      <c r="H2996" s="29"/>
      <c r="I2996" s="43" t="s">
        <v>474</v>
      </c>
      <c r="J2996" s="21" t="s">
        <v>6559</v>
      </c>
      <c r="K2996" s="24" t="s">
        <v>6613</v>
      </c>
      <c r="L2996" s="29" t="s">
        <v>2237</v>
      </c>
      <c r="M2996" s="23" t="str">
        <f>IFERROR(VLOOKUP(L2996,Показатели!G:H,2,0),"")</f>
        <v>b13d6092-8646-11eb-9796-0200c6dd82e6</v>
      </c>
      <c r="N2996" s="25" t="str">
        <f>IFERROR(VLOOKUP(Шаблон!L2996,Списки!$A$2:$B$236,2,FALSE),"")</f>
        <v>балл</v>
      </c>
      <c r="O2996" s="23" t="str">
        <f>IFERROR(VLOOKUP(N2996,'Единицы измерения'!A:B,2,0),"")</f>
        <v>422ad51a-63b6-11ec-84cc-00505695a409</v>
      </c>
      <c r="P2996" s="31">
        <v>0</v>
      </c>
      <c r="Q2996" s="31"/>
      <c r="R2996" s="44" t="s">
        <v>6596</v>
      </c>
      <c r="S2996" s="32"/>
      <c r="T2996" s="21" t="s">
        <v>2709</v>
      </c>
      <c r="U2996" s="23" t="str">
        <f>IFERROR(VLOOKUP(T2996,[1]Соответствие!A:B,2,0),"")</f>
        <v>550e8400-e29b-41d4-a716-446655440000</v>
      </c>
    </row>
    <row r="2997" spans="1:21" ht="89.25" x14ac:dyDescent="0.25">
      <c r="A2997" s="41" t="s">
        <v>6555</v>
      </c>
      <c r="B2997" s="42">
        <v>2123019326</v>
      </c>
      <c r="C2997" s="29" t="s">
        <v>6578</v>
      </c>
      <c r="D2997" s="43" t="s">
        <v>2472</v>
      </c>
      <c r="E2997" s="23" t="str">
        <f>IFERROR(VLOOKUP(D2997,'регионы и районы'!B:C,2,0),"")</f>
        <v>e38752c8-52ed-11ec-8de8-00505695a409</v>
      </c>
      <c r="F2997" s="22" t="s">
        <v>456</v>
      </c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>2265bfde-538e-11ec-84d7-00505695a409</v>
      </c>
      <c r="H2997" s="29"/>
      <c r="I2997" s="43" t="s">
        <v>474</v>
      </c>
      <c r="J2997" s="29" t="s">
        <v>6559</v>
      </c>
      <c r="K2997" s="24" t="s">
        <v>6613</v>
      </c>
      <c r="L2997" s="29" t="s">
        <v>2375</v>
      </c>
      <c r="M2997" s="23" t="str">
        <f>IFERROR(VLOOKUP(L2997,Показатели!G:H,2,0),"")</f>
        <v>b0328074-8646-11eb-9796-0200c6dd82e6</v>
      </c>
      <c r="N2997" s="25" t="str">
        <f>IFERROR(VLOOKUP(Шаблон!L2997,Списки!$A$2:$B$236,2,FALSE),"")</f>
        <v>балл</v>
      </c>
      <c r="O2997" s="23" t="str">
        <f>IFERROR(VLOOKUP(N2997,'Единицы измерения'!A:B,2,0),"")</f>
        <v>422ad51a-63b6-11ec-84cc-00505695a409</v>
      </c>
      <c r="P2997" s="31">
        <v>0</v>
      </c>
      <c r="Q2997" s="31"/>
      <c r="R2997" s="44" t="s">
        <v>6596</v>
      </c>
      <c r="S2997" s="32"/>
      <c r="T2997" s="21" t="s">
        <v>2709</v>
      </c>
      <c r="U2997" s="23" t="str">
        <f>IFERROR(VLOOKUP(T2997,[1]Соответствие!A:B,2,0),"")</f>
        <v>550e8400-e29b-41d4-a716-446655440000</v>
      </c>
    </row>
    <row r="2998" spans="1:21" ht="89.25" x14ac:dyDescent="0.25">
      <c r="A2998" s="41" t="s">
        <v>6555</v>
      </c>
      <c r="B2998" s="42">
        <v>2123019326</v>
      </c>
      <c r="C2998" s="29" t="s">
        <v>6578</v>
      </c>
      <c r="D2998" s="43" t="s">
        <v>2472</v>
      </c>
      <c r="E2998" s="23" t="str">
        <f>IFERROR(VLOOKUP(D2998,'регионы и районы'!B:C,2,0),"")</f>
        <v>e38752c8-52ed-11ec-8de8-00505695a409</v>
      </c>
      <c r="F2998" s="22" t="s">
        <v>456</v>
      </c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>2265bfde-538e-11ec-84d7-00505695a409</v>
      </c>
      <c r="H2998" s="29"/>
      <c r="I2998" s="43" t="s">
        <v>474</v>
      </c>
      <c r="J2998" s="29" t="s">
        <v>6559</v>
      </c>
      <c r="K2998" s="24" t="s">
        <v>6613</v>
      </c>
      <c r="L2998" s="29" t="s">
        <v>2588</v>
      </c>
      <c r="M2998" s="23" t="str">
        <f>IFERROR(VLOOKUP(L2998,Показатели!G:H,2,0),"")</f>
        <v>80364326-22ec-11ed-9c28-005056958e11</v>
      </c>
      <c r="N2998" s="25" t="str">
        <f>IFERROR(VLOOKUP(Шаблон!L2998,Списки!$A$2:$B$236,2,FALSE),"")</f>
        <v>КОЕ/см^3</v>
      </c>
      <c r="O2998" s="23" t="str">
        <f>IFERROR(VLOOKUP(N2998,'Единицы измерения'!A:B,2,0),"")</f>
        <v>3f17228e-63b6-11ec-84cc-00505695a409</v>
      </c>
      <c r="P2998" s="31">
        <v>0</v>
      </c>
      <c r="Q2998" s="31"/>
      <c r="R2998" s="44" t="s">
        <v>6597</v>
      </c>
      <c r="S2998" s="32"/>
      <c r="T2998" s="21" t="s">
        <v>2709</v>
      </c>
      <c r="U2998" s="23" t="str">
        <f>IFERROR(VLOOKUP(T2998,[1]Соответствие!A:B,2,0),"")</f>
        <v>550e8400-e29b-41d4-a716-446655440000</v>
      </c>
    </row>
    <row r="2999" spans="1:21" ht="89.25" x14ac:dyDescent="0.25">
      <c r="A2999" s="41" t="s">
        <v>6555</v>
      </c>
      <c r="B2999" s="42">
        <v>2123019326</v>
      </c>
      <c r="C2999" s="29" t="s">
        <v>6578</v>
      </c>
      <c r="D2999" s="43" t="s">
        <v>2472</v>
      </c>
      <c r="E2999" s="23" t="str">
        <f>IFERROR(VLOOKUP(D2999,'регионы и районы'!B:C,2,0),"")</f>
        <v>e38752c8-52ed-11ec-8de8-00505695a409</v>
      </c>
      <c r="F2999" s="22" t="s">
        <v>456</v>
      </c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>2265bfde-538e-11ec-84d7-00505695a409</v>
      </c>
      <c r="H2999" s="29"/>
      <c r="I2999" s="43" t="s">
        <v>474</v>
      </c>
      <c r="J2999" s="29" t="s">
        <v>6559</v>
      </c>
      <c r="K2999" s="24" t="s">
        <v>6613</v>
      </c>
      <c r="L2999" s="29" t="s">
        <v>2602</v>
      </c>
      <c r="M2999" s="23" t="str">
        <f>IFERROR(VLOOKUP(L2999,Показатели!G:H,2,0),"")</f>
        <v>6f2e2ad4-67a9-11ec-9e76-00505695a409</v>
      </c>
      <c r="N2999" s="25" t="str">
        <f>IFERROR(VLOOKUP(Шаблон!L2999,Списки!$A$2:$B$236,2,FALSE),"")</f>
        <v>КОЕ/100см^3</v>
      </c>
      <c r="O2999" s="23" t="str">
        <f>IFERROR(VLOOKUP(N2999,'Единицы измерения'!A:B,2,0),"")</f>
        <v>402b8a3e-63b6-11ec-84cc-00505695a409</v>
      </c>
      <c r="P2999" s="31">
        <v>0</v>
      </c>
      <c r="Q2999" s="31"/>
      <c r="R2999" s="44" t="s">
        <v>6598</v>
      </c>
      <c r="S2999" s="32"/>
      <c r="T2999" s="21" t="s">
        <v>2709</v>
      </c>
      <c r="U2999" s="23" t="str">
        <f>IFERROR(VLOOKUP(T2999,[1]Соответствие!A:B,2,0),"")</f>
        <v>550e8400-e29b-41d4-a716-446655440000</v>
      </c>
    </row>
    <row r="3000" spans="1:21" ht="89.25" x14ac:dyDescent="0.25">
      <c r="A3000" s="41" t="s">
        <v>6555</v>
      </c>
      <c r="B3000" s="42">
        <v>2123019326</v>
      </c>
      <c r="C3000" s="29" t="s">
        <v>6578</v>
      </c>
      <c r="D3000" s="43" t="s">
        <v>2472</v>
      </c>
      <c r="E3000" s="23" t="str">
        <f>IFERROR(VLOOKUP(D3000,'регионы и районы'!B:C,2,0),"")</f>
        <v>e38752c8-52ed-11ec-8de8-00505695a409</v>
      </c>
      <c r="F3000" s="22" t="s">
        <v>456</v>
      </c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>2265bfde-538e-11ec-84d7-00505695a409</v>
      </c>
      <c r="H3000" s="29"/>
      <c r="I3000" s="43" t="s">
        <v>474</v>
      </c>
      <c r="J3000" s="29" t="s">
        <v>6559</v>
      </c>
      <c r="K3000" s="24" t="s">
        <v>6613</v>
      </c>
      <c r="L3000" s="29" t="s">
        <v>2624</v>
      </c>
      <c r="M3000" s="23" t="str">
        <f>IFERROR(VLOOKUP(L3000,Показатели!G:H,2,0),"")</f>
        <v>47e5cfe8-1174-11ed-84e0-005056958e11</v>
      </c>
      <c r="N3000" s="25" t="str">
        <f>IFERROR(VLOOKUP(Шаблон!L3000,Списки!$A$2:$B$236,2,FALSE),"")</f>
        <v>КОЕ/100см^3</v>
      </c>
      <c r="O3000" s="23" t="str">
        <f>IFERROR(VLOOKUP(N3000,'Единицы измерения'!A:B,2,0),"")</f>
        <v>402b8a3e-63b6-11ec-84cc-00505695a409</v>
      </c>
      <c r="P3000" s="31">
        <v>0</v>
      </c>
      <c r="Q3000" s="31"/>
      <c r="R3000" s="44" t="s">
        <v>6598</v>
      </c>
      <c r="S3000" s="32"/>
      <c r="T3000" s="21" t="s">
        <v>2709</v>
      </c>
      <c r="U3000" s="23" t="str">
        <f>IFERROR(VLOOKUP(T3000,[1]Соответствие!A:B,2,0),"")</f>
        <v>550e8400-e29b-41d4-a716-446655440000</v>
      </c>
    </row>
    <row r="3001" spans="1:21" ht="89.25" x14ac:dyDescent="0.25">
      <c r="A3001" s="41" t="s">
        <v>6555</v>
      </c>
      <c r="B3001" s="42">
        <v>2123019326</v>
      </c>
      <c r="C3001" s="29" t="s">
        <v>6578</v>
      </c>
      <c r="D3001" s="43" t="s">
        <v>2472</v>
      </c>
      <c r="E3001" s="23" t="str">
        <f>IFERROR(VLOOKUP(D3001,'регионы и районы'!B:C,2,0),"")</f>
        <v>e38752c8-52ed-11ec-8de8-00505695a409</v>
      </c>
      <c r="F3001" s="22" t="s">
        <v>456</v>
      </c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>2265bfde-538e-11ec-84d7-00505695a409</v>
      </c>
      <c r="H3001" s="29"/>
      <c r="I3001" s="43" t="s">
        <v>474</v>
      </c>
      <c r="J3001" s="29" t="s">
        <v>6559</v>
      </c>
      <c r="K3001" s="24" t="s">
        <v>6613</v>
      </c>
      <c r="L3001" s="29" t="s">
        <v>2289</v>
      </c>
      <c r="M3001" s="23" t="str">
        <f>IFERROR(VLOOKUP(L3001,Показатели!G:H,2,0),"")</f>
        <v>ad488eee-8646-11eb-9796-0200c6dd82e6</v>
      </c>
      <c r="N3001" s="25" t="str">
        <f>IFERROR(VLOOKUP(Шаблон!L3001,Списки!$A$2:$B$236,2,FALSE),"")</f>
        <v>КОЕ/100см^3</v>
      </c>
      <c r="O3001" s="23" t="str">
        <f>IFERROR(VLOOKUP(N3001,'Единицы измерения'!A:B,2,0),"")</f>
        <v>402b8a3e-63b6-11ec-84cc-00505695a409</v>
      </c>
      <c r="P3001" s="31">
        <v>0</v>
      </c>
      <c r="Q3001" s="31"/>
      <c r="R3001" s="44" t="s">
        <v>6598</v>
      </c>
      <c r="S3001" s="32"/>
      <c r="T3001" s="21" t="s">
        <v>2709</v>
      </c>
      <c r="U3001" s="23" t="str">
        <f>IFERROR(VLOOKUP(T3001,[1]Соответствие!A:B,2,0),"")</f>
        <v>550e8400-e29b-41d4-a716-446655440000</v>
      </c>
    </row>
    <row r="3002" spans="1:21" ht="89.25" x14ac:dyDescent="0.25">
      <c r="A3002" s="41" t="s">
        <v>6555</v>
      </c>
      <c r="B3002" s="42">
        <v>2123019326</v>
      </c>
      <c r="C3002" s="29" t="s">
        <v>6578</v>
      </c>
      <c r="D3002" s="43" t="s">
        <v>2472</v>
      </c>
      <c r="E3002" s="23" t="str">
        <f>IFERROR(VLOOKUP(D3002,'регионы и районы'!B:C,2,0),"")</f>
        <v>e38752c8-52ed-11ec-8de8-00505695a409</v>
      </c>
      <c r="F3002" s="22" t="s">
        <v>456</v>
      </c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>2265bfde-538e-11ec-84d7-00505695a409</v>
      </c>
      <c r="H3002" s="29"/>
      <c r="I3002" s="43" t="s">
        <v>474</v>
      </c>
      <c r="J3002" s="29" t="s">
        <v>6559</v>
      </c>
      <c r="K3002" s="24" t="s">
        <v>6613</v>
      </c>
      <c r="L3002" s="29" t="s">
        <v>2647</v>
      </c>
      <c r="M3002" s="23" t="str">
        <f>IFERROR(VLOOKUP(L3002,Показатели!G:H,2,0),"")</f>
        <v>a2e6af26-8646-11eb-9796-0200c6dd82e6</v>
      </c>
      <c r="N3002" s="25" t="str">
        <f>IFERROR(VLOOKUP(Шаблон!L3002,Списки!$A$2:$B$236,2,FALSE),"")</f>
        <v>мг/л</v>
      </c>
      <c r="O3002" s="23" t="str">
        <f>IFERROR(VLOOKUP(N3002,'Единицы измерения'!A:B,2,0),"")</f>
        <v>398e5cb0-63b6-11ec-84cc-00505695a409</v>
      </c>
      <c r="P3002" s="31">
        <v>0.24</v>
      </c>
      <c r="Q3002" s="31">
        <v>7.0000000000000007E-2</v>
      </c>
      <c r="R3002" s="29" t="s">
        <v>6599</v>
      </c>
      <c r="S3002" s="32"/>
      <c r="T3002" s="21" t="s">
        <v>2709</v>
      </c>
      <c r="U3002" s="23" t="str">
        <f>IFERROR(VLOOKUP(T3002,[1]Соответствие!A:B,2,0),"")</f>
        <v>550e8400-e29b-41d4-a716-446655440000</v>
      </c>
    </row>
    <row r="3003" spans="1:21" ht="89.25" x14ac:dyDescent="0.25">
      <c r="A3003" s="41" t="s">
        <v>6555</v>
      </c>
      <c r="B3003" s="42">
        <v>2123019326</v>
      </c>
      <c r="C3003" s="29" t="s">
        <v>6579</v>
      </c>
      <c r="D3003" s="43" t="s">
        <v>2472</v>
      </c>
      <c r="E3003" s="23" t="str">
        <f>IFERROR(VLOOKUP(D3003,'регионы и районы'!B:C,2,0),"")</f>
        <v>e38752c8-52ed-11ec-8de8-00505695a409</v>
      </c>
      <c r="F3003" s="22" t="s">
        <v>456</v>
      </c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>2265bfde-538e-11ec-84d7-00505695a409</v>
      </c>
      <c r="H3003" s="29"/>
      <c r="I3003" s="43" t="s">
        <v>474</v>
      </c>
      <c r="J3003" s="29" t="s">
        <v>6560</v>
      </c>
      <c r="K3003" s="24" t="s">
        <v>6613</v>
      </c>
      <c r="L3003" s="29" t="s">
        <v>2217</v>
      </c>
      <c r="M3003" s="23" t="str">
        <f>IFERROR(VLOOKUP(L3003,Показатели!G:H,2,0),"")</f>
        <v>aeb0c77e-8646-11eb-9796-0200c6dd82e6</v>
      </c>
      <c r="N3003" s="25" t="str">
        <f>IFERROR(VLOOKUP(Шаблон!L3003,Списки!$A$2:$B$236,2,FALSE),"")</f>
        <v>градус цветности</v>
      </c>
      <c r="O3003" s="23" t="str">
        <f>IFERROR(VLOOKUP(N3003,'Единицы измерения'!A:B,2,0),"")</f>
        <v>4c6af712-63b6-11ec-84cc-00505695a409</v>
      </c>
      <c r="P3003" s="31">
        <v>5</v>
      </c>
      <c r="Q3003" s="31">
        <v>1.5</v>
      </c>
      <c r="R3003" s="44" t="s">
        <v>6558</v>
      </c>
      <c r="S3003" s="32"/>
      <c r="T3003" s="21" t="s">
        <v>2709</v>
      </c>
      <c r="U3003" s="23" t="str">
        <f>IFERROR(VLOOKUP(T3003,[1]Соответствие!A:B,2,0),"")</f>
        <v>550e8400-e29b-41d4-a716-446655440000</v>
      </c>
    </row>
    <row r="3004" spans="1:21" ht="89.25" x14ac:dyDescent="0.25">
      <c r="A3004" s="41" t="s">
        <v>6555</v>
      </c>
      <c r="B3004" s="42">
        <v>2123019326</v>
      </c>
      <c r="C3004" s="29" t="s">
        <v>6579</v>
      </c>
      <c r="D3004" s="43" t="s">
        <v>2472</v>
      </c>
      <c r="E3004" s="23" t="str">
        <f>IFERROR(VLOOKUP(D3004,'регионы и районы'!B:C,2,0),"")</f>
        <v>e38752c8-52ed-11ec-8de8-00505695a409</v>
      </c>
      <c r="F3004" s="22" t="s">
        <v>456</v>
      </c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>2265bfde-538e-11ec-84d7-00505695a409</v>
      </c>
      <c r="H3004" s="29"/>
      <c r="I3004" s="43" t="s">
        <v>474</v>
      </c>
      <c r="J3004" s="29" t="s">
        <v>6560</v>
      </c>
      <c r="K3004" s="24" t="s">
        <v>6613</v>
      </c>
      <c r="L3004" s="29" t="s">
        <v>2341</v>
      </c>
      <c r="M3004" s="23" t="str">
        <f>IFERROR(VLOOKUP(L3004,Показатели!G:H,2,0),"")</f>
        <v>a0a95056-8646-11eb-9796-0200c6dd82e6</v>
      </c>
      <c r="N3004" s="25" t="str">
        <f>IFERROR(VLOOKUP(Шаблон!L3004,Списки!$A$2:$B$236,2,FALSE),"")</f>
        <v>мг/л</v>
      </c>
      <c r="O3004" s="23" t="str">
        <f>IFERROR(VLOOKUP(N3004,'Единицы измерения'!A:B,2,0),"")</f>
        <v>398e5cb0-63b6-11ec-84cc-00505695a409</v>
      </c>
      <c r="P3004" s="31">
        <v>0</v>
      </c>
      <c r="Q3004" s="31"/>
      <c r="R3004" s="44" t="s">
        <v>6595</v>
      </c>
      <c r="S3004" s="32"/>
      <c r="T3004" s="21" t="s">
        <v>2709</v>
      </c>
      <c r="U3004" s="23" t="str">
        <f>IFERROR(VLOOKUP(T3004,[1]Соответствие!A:B,2,0),"")</f>
        <v>550e8400-e29b-41d4-a716-446655440000</v>
      </c>
    </row>
    <row r="3005" spans="1:21" ht="89.25" x14ac:dyDescent="0.25">
      <c r="A3005" s="41" t="s">
        <v>6555</v>
      </c>
      <c r="B3005" s="42">
        <v>2123019326</v>
      </c>
      <c r="C3005" s="29" t="s">
        <v>6579</v>
      </c>
      <c r="D3005" s="43" t="s">
        <v>2472</v>
      </c>
      <c r="E3005" s="23" t="str">
        <f>IFERROR(VLOOKUP(D3005,'регионы и районы'!B:C,2,0),"")</f>
        <v>e38752c8-52ed-11ec-8de8-00505695a409</v>
      </c>
      <c r="F3005" s="22" t="s">
        <v>456</v>
      </c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>2265bfde-538e-11ec-84d7-00505695a409</v>
      </c>
      <c r="H3005" s="29"/>
      <c r="I3005" s="43" t="s">
        <v>474</v>
      </c>
      <c r="J3005" s="29" t="s">
        <v>6560</v>
      </c>
      <c r="K3005" s="24" t="s">
        <v>6613</v>
      </c>
      <c r="L3005" s="29" t="s">
        <v>2237</v>
      </c>
      <c r="M3005" s="23" t="str">
        <f>IFERROR(VLOOKUP(L3005,Показатели!G:H,2,0),"")</f>
        <v>b13d6092-8646-11eb-9796-0200c6dd82e6</v>
      </c>
      <c r="N3005" s="25" t="str">
        <f>IFERROR(VLOOKUP(Шаблон!L3005,Списки!$A$2:$B$236,2,FALSE),"")</f>
        <v>балл</v>
      </c>
      <c r="O3005" s="23" t="str">
        <f>IFERROR(VLOOKUP(N3005,'Единицы измерения'!A:B,2,0),"")</f>
        <v>422ad51a-63b6-11ec-84cc-00505695a409</v>
      </c>
      <c r="P3005" s="31">
        <v>0</v>
      </c>
      <c r="Q3005" s="31"/>
      <c r="R3005" s="44" t="s">
        <v>6596</v>
      </c>
      <c r="S3005" s="32"/>
      <c r="T3005" s="21" t="s">
        <v>2709</v>
      </c>
      <c r="U3005" s="23" t="str">
        <f>IFERROR(VLOOKUP(T3005,[1]Соответствие!A:B,2,0),"")</f>
        <v>550e8400-e29b-41d4-a716-446655440000</v>
      </c>
    </row>
    <row r="3006" spans="1:21" ht="89.25" x14ac:dyDescent="0.25">
      <c r="A3006" s="41" t="s">
        <v>6555</v>
      </c>
      <c r="B3006" s="42">
        <v>2123019326</v>
      </c>
      <c r="C3006" s="29" t="s">
        <v>6579</v>
      </c>
      <c r="D3006" s="43" t="s">
        <v>2472</v>
      </c>
      <c r="E3006" s="23" t="str">
        <f>IFERROR(VLOOKUP(D3006,'регионы и районы'!B:C,2,0),"")</f>
        <v>e38752c8-52ed-11ec-8de8-00505695a409</v>
      </c>
      <c r="F3006" s="22" t="s">
        <v>456</v>
      </c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>2265bfde-538e-11ec-84d7-00505695a409</v>
      </c>
      <c r="H3006" s="29"/>
      <c r="I3006" s="43" t="s">
        <v>474</v>
      </c>
      <c r="J3006" s="29" t="s">
        <v>6560</v>
      </c>
      <c r="K3006" s="24" t="s">
        <v>6613</v>
      </c>
      <c r="L3006" s="29" t="s">
        <v>2375</v>
      </c>
      <c r="M3006" s="23" t="str">
        <f>IFERROR(VLOOKUP(L3006,Показатели!G:H,2,0),"")</f>
        <v>b0328074-8646-11eb-9796-0200c6dd82e6</v>
      </c>
      <c r="N3006" s="25" t="str">
        <f>IFERROR(VLOOKUP(Шаблон!L3006,Списки!$A$2:$B$236,2,FALSE),"")</f>
        <v>балл</v>
      </c>
      <c r="O3006" s="23" t="str">
        <f>IFERROR(VLOOKUP(N3006,'Единицы измерения'!A:B,2,0),"")</f>
        <v>422ad51a-63b6-11ec-84cc-00505695a409</v>
      </c>
      <c r="P3006" s="31">
        <v>0</v>
      </c>
      <c r="Q3006" s="31"/>
      <c r="R3006" s="44" t="s">
        <v>6596</v>
      </c>
      <c r="S3006" s="32"/>
      <c r="T3006" s="21" t="s">
        <v>2709</v>
      </c>
      <c r="U3006" s="23" t="str">
        <f>IFERROR(VLOOKUP(T3006,[1]Соответствие!A:B,2,0),"")</f>
        <v>550e8400-e29b-41d4-a716-446655440000</v>
      </c>
    </row>
    <row r="3007" spans="1:21" ht="89.25" x14ac:dyDescent="0.25">
      <c r="A3007" s="41" t="s">
        <v>6555</v>
      </c>
      <c r="B3007" s="42">
        <v>2123019326</v>
      </c>
      <c r="C3007" s="29" t="s">
        <v>6579</v>
      </c>
      <c r="D3007" s="43" t="s">
        <v>2472</v>
      </c>
      <c r="E3007" s="23" t="str">
        <f>IFERROR(VLOOKUP(D3007,'регионы и районы'!B:C,2,0),"")</f>
        <v>e38752c8-52ed-11ec-8de8-00505695a409</v>
      </c>
      <c r="F3007" s="22" t="s">
        <v>456</v>
      </c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>2265bfde-538e-11ec-84d7-00505695a409</v>
      </c>
      <c r="H3007" s="29"/>
      <c r="I3007" s="43" t="s">
        <v>474</v>
      </c>
      <c r="J3007" s="29" t="s">
        <v>6560</v>
      </c>
      <c r="K3007" s="24" t="s">
        <v>6613</v>
      </c>
      <c r="L3007" s="29" t="s">
        <v>2588</v>
      </c>
      <c r="M3007" s="23" t="str">
        <f>IFERROR(VLOOKUP(L3007,Показатели!G:H,2,0),"")</f>
        <v>80364326-22ec-11ed-9c28-005056958e11</v>
      </c>
      <c r="N3007" s="25" t="str">
        <f>IFERROR(VLOOKUP(Шаблон!L3007,Списки!$A$2:$B$236,2,FALSE),"")</f>
        <v>КОЕ/см^3</v>
      </c>
      <c r="O3007" s="23" t="str">
        <f>IFERROR(VLOOKUP(N3007,'Единицы измерения'!A:B,2,0),"")</f>
        <v>3f17228e-63b6-11ec-84cc-00505695a409</v>
      </c>
      <c r="P3007" s="31">
        <v>0</v>
      </c>
      <c r="Q3007" s="31"/>
      <c r="R3007" s="44" t="s">
        <v>6597</v>
      </c>
      <c r="S3007" s="32"/>
      <c r="T3007" s="21" t="s">
        <v>2709</v>
      </c>
      <c r="U3007" s="23" t="str">
        <f>IFERROR(VLOOKUP(T3007,[1]Соответствие!A:B,2,0),"")</f>
        <v>550e8400-e29b-41d4-a716-446655440000</v>
      </c>
    </row>
    <row r="3008" spans="1:21" ht="89.25" x14ac:dyDescent="0.25">
      <c r="A3008" s="41" t="s">
        <v>6555</v>
      </c>
      <c r="B3008" s="42">
        <v>2123019326</v>
      </c>
      <c r="C3008" s="29" t="s">
        <v>6579</v>
      </c>
      <c r="D3008" s="43" t="s">
        <v>2472</v>
      </c>
      <c r="E3008" s="23" t="str">
        <f>IFERROR(VLOOKUP(D3008,'регионы и районы'!B:C,2,0),"")</f>
        <v>e38752c8-52ed-11ec-8de8-00505695a409</v>
      </c>
      <c r="F3008" s="22" t="s">
        <v>456</v>
      </c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>2265bfde-538e-11ec-84d7-00505695a409</v>
      </c>
      <c r="H3008" s="29"/>
      <c r="I3008" s="43" t="s">
        <v>474</v>
      </c>
      <c r="J3008" s="29" t="s">
        <v>6560</v>
      </c>
      <c r="K3008" s="24" t="s">
        <v>6613</v>
      </c>
      <c r="L3008" s="29" t="s">
        <v>2602</v>
      </c>
      <c r="M3008" s="23" t="str">
        <f>IFERROR(VLOOKUP(L3008,Показатели!G:H,2,0),"")</f>
        <v>6f2e2ad4-67a9-11ec-9e76-00505695a409</v>
      </c>
      <c r="N3008" s="25" t="str">
        <f>IFERROR(VLOOKUP(Шаблон!L3008,Списки!$A$2:$B$236,2,FALSE),"")</f>
        <v>КОЕ/100см^3</v>
      </c>
      <c r="O3008" s="23" t="str">
        <f>IFERROR(VLOOKUP(N3008,'Единицы измерения'!A:B,2,0),"")</f>
        <v>402b8a3e-63b6-11ec-84cc-00505695a409</v>
      </c>
      <c r="P3008" s="31">
        <v>0</v>
      </c>
      <c r="Q3008" s="31"/>
      <c r="R3008" s="44" t="s">
        <v>6598</v>
      </c>
      <c r="S3008" s="32"/>
      <c r="T3008" s="21" t="s">
        <v>2709</v>
      </c>
      <c r="U3008" s="23" t="str">
        <f>IFERROR(VLOOKUP(T3008,[1]Соответствие!A:B,2,0),"")</f>
        <v>550e8400-e29b-41d4-a716-446655440000</v>
      </c>
    </row>
    <row r="3009" spans="1:21" ht="89.25" x14ac:dyDescent="0.25">
      <c r="A3009" s="41" t="s">
        <v>6555</v>
      </c>
      <c r="B3009" s="42">
        <v>2123019326</v>
      </c>
      <c r="C3009" s="29" t="s">
        <v>6579</v>
      </c>
      <c r="D3009" s="43" t="s">
        <v>2472</v>
      </c>
      <c r="E3009" s="23" t="str">
        <f>IFERROR(VLOOKUP(D3009,'регионы и районы'!B:C,2,0),"")</f>
        <v>e38752c8-52ed-11ec-8de8-00505695a409</v>
      </c>
      <c r="F3009" s="22" t="s">
        <v>456</v>
      </c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>2265bfde-538e-11ec-84d7-00505695a409</v>
      </c>
      <c r="H3009" s="29"/>
      <c r="I3009" s="43" t="s">
        <v>474</v>
      </c>
      <c r="J3009" s="29" t="s">
        <v>6560</v>
      </c>
      <c r="K3009" s="24" t="s">
        <v>6613</v>
      </c>
      <c r="L3009" s="29" t="s">
        <v>2624</v>
      </c>
      <c r="M3009" s="23" t="str">
        <f>IFERROR(VLOOKUP(L3009,Показатели!G:H,2,0),"")</f>
        <v>47e5cfe8-1174-11ed-84e0-005056958e11</v>
      </c>
      <c r="N3009" s="25" t="str">
        <f>IFERROR(VLOOKUP(Шаблон!L3009,Списки!$A$2:$B$236,2,FALSE),"")</f>
        <v>КОЕ/100см^3</v>
      </c>
      <c r="O3009" s="23" t="str">
        <f>IFERROR(VLOOKUP(N3009,'Единицы измерения'!A:B,2,0),"")</f>
        <v>402b8a3e-63b6-11ec-84cc-00505695a409</v>
      </c>
      <c r="P3009" s="31">
        <v>0</v>
      </c>
      <c r="Q3009" s="31"/>
      <c r="R3009" s="44" t="s">
        <v>6598</v>
      </c>
      <c r="S3009" s="32"/>
      <c r="T3009" s="21" t="s">
        <v>2709</v>
      </c>
      <c r="U3009" s="23" t="str">
        <f>IFERROR(VLOOKUP(T3009,[1]Соответствие!A:B,2,0),"")</f>
        <v>550e8400-e29b-41d4-a716-446655440000</v>
      </c>
    </row>
    <row r="3010" spans="1:21" ht="89.25" x14ac:dyDescent="0.25">
      <c r="A3010" s="41" t="s">
        <v>6555</v>
      </c>
      <c r="B3010" s="42">
        <v>2123019326</v>
      </c>
      <c r="C3010" s="29" t="s">
        <v>6579</v>
      </c>
      <c r="D3010" s="43" t="s">
        <v>2472</v>
      </c>
      <c r="E3010" s="23" t="str">
        <f>IFERROR(VLOOKUP(D3010,'регионы и районы'!B:C,2,0),"")</f>
        <v>e38752c8-52ed-11ec-8de8-00505695a409</v>
      </c>
      <c r="F3010" s="22" t="s">
        <v>456</v>
      </c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>2265bfde-538e-11ec-84d7-00505695a409</v>
      </c>
      <c r="H3010" s="29"/>
      <c r="I3010" s="43" t="s">
        <v>474</v>
      </c>
      <c r="J3010" s="29" t="s">
        <v>6560</v>
      </c>
      <c r="K3010" s="24" t="s">
        <v>6613</v>
      </c>
      <c r="L3010" s="29" t="s">
        <v>2289</v>
      </c>
      <c r="M3010" s="23" t="str">
        <f>IFERROR(VLOOKUP(L3010,Показатели!G:H,2,0),"")</f>
        <v>ad488eee-8646-11eb-9796-0200c6dd82e6</v>
      </c>
      <c r="N3010" s="25" t="str">
        <f>IFERROR(VLOOKUP(Шаблон!L3010,Списки!$A$2:$B$236,2,FALSE),"")</f>
        <v>КОЕ/100см^3</v>
      </c>
      <c r="O3010" s="23" t="str">
        <f>IFERROR(VLOOKUP(N3010,'Единицы измерения'!A:B,2,0),"")</f>
        <v>402b8a3e-63b6-11ec-84cc-00505695a409</v>
      </c>
      <c r="P3010" s="31">
        <v>0</v>
      </c>
      <c r="Q3010" s="31"/>
      <c r="R3010" s="44" t="s">
        <v>6598</v>
      </c>
      <c r="S3010" s="32"/>
      <c r="T3010" s="21" t="s">
        <v>2709</v>
      </c>
      <c r="U3010" s="23" t="str">
        <f>IFERROR(VLOOKUP(T3010,[1]Соответствие!A:B,2,0),"")</f>
        <v>550e8400-e29b-41d4-a716-446655440000</v>
      </c>
    </row>
    <row r="3011" spans="1:21" ht="89.25" x14ac:dyDescent="0.25">
      <c r="A3011" s="41" t="s">
        <v>6555</v>
      </c>
      <c r="B3011" s="42">
        <v>2123019326</v>
      </c>
      <c r="C3011" s="29" t="s">
        <v>6579</v>
      </c>
      <c r="D3011" s="43" t="s">
        <v>2472</v>
      </c>
      <c r="E3011" s="23" t="str">
        <f>IFERROR(VLOOKUP(D3011,'регионы и районы'!B:C,2,0),"")</f>
        <v>e38752c8-52ed-11ec-8de8-00505695a409</v>
      </c>
      <c r="F3011" s="22" t="s">
        <v>456</v>
      </c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>2265bfde-538e-11ec-84d7-00505695a409</v>
      </c>
      <c r="H3011" s="29"/>
      <c r="I3011" s="43" t="s">
        <v>474</v>
      </c>
      <c r="J3011" s="29" t="s">
        <v>6560</v>
      </c>
      <c r="K3011" s="24" t="s">
        <v>6613</v>
      </c>
      <c r="L3011" s="29" t="s">
        <v>2647</v>
      </c>
      <c r="M3011" s="23" t="str">
        <f>IFERROR(VLOOKUP(L3011,Показатели!G:H,2,0),"")</f>
        <v>a2e6af26-8646-11eb-9796-0200c6dd82e6</v>
      </c>
      <c r="N3011" s="25" t="str">
        <f>IFERROR(VLOOKUP(Шаблон!L3011,Списки!$A$2:$B$236,2,FALSE),"")</f>
        <v>мг/л</v>
      </c>
      <c r="O3011" s="23" t="str">
        <f>IFERROR(VLOOKUP(N3011,'Единицы измерения'!A:B,2,0),"")</f>
        <v>398e5cb0-63b6-11ec-84cc-00505695a409</v>
      </c>
      <c r="P3011" s="31">
        <v>0.11</v>
      </c>
      <c r="Q3011" s="31">
        <v>0.03</v>
      </c>
      <c r="R3011" s="29" t="s">
        <v>6599</v>
      </c>
      <c r="S3011" s="32"/>
      <c r="T3011" s="21" t="s">
        <v>2709</v>
      </c>
      <c r="U3011" s="23" t="str">
        <f>IFERROR(VLOOKUP(T3011,[1]Соответствие!A:B,2,0),"")</f>
        <v>550e8400-e29b-41d4-a716-446655440000</v>
      </c>
    </row>
    <row r="3012" spans="1:21" ht="89.25" x14ac:dyDescent="0.25">
      <c r="A3012" s="41" t="s">
        <v>6555</v>
      </c>
      <c r="B3012" s="42">
        <v>2123019326</v>
      </c>
      <c r="C3012" s="29" t="s">
        <v>6580</v>
      </c>
      <c r="D3012" s="43" t="s">
        <v>2472</v>
      </c>
      <c r="E3012" s="23" t="str">
        <f>IFERROR(VLOOKUP(D3012,'регионы и районы'!B:C,2,0),"")</f>
        <v>e38752c8-52ed-11ec-8de8-00505695a409</v>
      </c>
      <c r="F3012" s="22" t="s">
        <v>456</v>
      </c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>2265bfde-538e-11ec-84d7-00505695a409</v>
      </c>
      <c r="H3012" s="29"/>
      <c r="I3012" s="43" t="s">
        <v>474</v>
      </c>
      <c r="J3012" s="29" t="s">
        <v>6561</v>
      </c>
      <c r="K3012" s="24" t="s">
        <v>6613</v>
      </c>
      <c r="L3012" s="29" t="s">
        <v>2217</v>
      </c>
      <c r="M3012" s="23" t="str">
        <f>IFERROR(VLOOKUP(L3012,Показатели!G:H,2,0),"")</f>
        <v>aeb0c77e-8646-11eb-9796-0200c6dd82e6</v>
      </c>
      <c r="N3012" s="25" t="str">
        <f>IFERROR(VLOOKUP(Шаблон!L3012,Списки!$A$2:$B$236,2,FALSE),"")</f>
        <v>градус цветности</v>
      </c>
      <c r="O3012" s="23" t="str">
        <f>IFERROR(VLOOKUP(N3012,'Единицы измерения'!A:B,2,0),"")</f>
        <v>4c6af712-63b6-11ec-84cc-00505695a409</v>
      </c>
      <c r="P3012" s="31">
        <v>5</v>
      </c>
      <c r="Q3012" s="31">
        <v>1.5</v>
      </c>
      <c r="R3012" s="44" t="s">
        <v>6558</v>
      </c>
      <c r="S3012" s="32"/>
      <c r="T3012" s="21" t="s">
        <v>2709</v>
      </c>
      <c r="U3012" s="23" t="str">
        <f>IFERROR(VLOOKUP(T3012,[1]Соответствие!A:B,2,0),"")</f>
        <v>550e8400-e29b-41d4-a716-446655440000</v>
      </c>
    </row>
    <row r="3013" spans="1:21" ht="89.25" x14ac:dyDescent="0.25">
      <c r="A3013" s="41" t="s">
        <v>6555</v>
      </c>
      <c r="B3013" s="42">
        <v>2123019326</v>
      </c>
      <c r="C3013" s="29" t="s">
        <v>6580</v>
      </c>
      <c r="D3013" s="43" t="s">
        <v>2472</v>
      </c>
      <c r="E3013" s="23" t="str">
        <f>IFERROR(VLOOKUP(D3013,'регионы и районы'!B:C,2,0),"")</f>
        <v>e38752c8-52ed-11ec-8de8-00505695a409</v>
      </c>
      <c r="F3013" s="22" t="s">
        <v>456</v>
      </c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>2265bfde-538e-11ec-84d7-00505695a409</v>
      </c>
      <c r="H3013" s="29"/>
      <c r="I3013" s="43" t="s">
        <v>474</v>
      </c>
      <c r="J3013" s="29" t="s">
        <v>6561</v>
      </c>
      <c r="K3013" s="24" t="s">
        <v>6613</v>
      </c>
      <c r="L3013" s="29" t="s">
        <v>2341</v>
      </c>
      <c r="M3013" s="23" t="str">
        <f>IFERROR(VLOOKUP(L3013,Показатели!G:H,2,0),"")</f>
        <v>a0a95056-8646-11eb-9796-0200c6dd82e6</v>
      </c>
      <c r="N3013" s="25" t="str">
        <f>IFERROR(VLOOKUP(Шаблон!L3013,Списки!$A$2:$B$236,2,FALSE),"")</f>
        <v>мг/л</v>
      </c>
      <c r="O3013" s="23" t="str">
        <f>IFERROR(VLOOKUP(N3013,'Единицы измерения'!A:B,2,0),"")</f>
        <v>398e5cb0-63b6-11ec-84cc-00505695a409</v>
      </c>
      <c r="P3013" s="31">
        <v>0</v>
      </c>
      <c r="Q3013" s="31"/>
      <c r="R3013" s="44" t="s">
        <v>6595</v>
      </c>
      <c r="S3013" s="32"/>
      <c r="T3013" s="21" t="s">
        <v>2709</v>
      </c>
      <c r="U3013" s="23" t="str">
        <f>IFERROR(VLOOKUP(T3013,[1]Соответствие!A:B,2,0),"")</f>
        <v>550e8400-e29b-41d4-a716-446655440000</v>
      </c>
    </row>
    <row r="3014" spans="1:21" ht="89.25" x14ac:dyDescent="0.25">
      <c r="A3014" s="41" t="s">
        <v>6555</v>
      </c>
      <c r="B3014" s="42">
        <v>2123019326</v>
      </c>
      <c r="C3014" s="29" t="s">
        <v>6580</v>
      </c>
      <c r="D3014" s="43" t="s">
        <v>2472</v>
      </c>
      <c r="E3014" s="23" t="str">
        <f>IFERROR(VLOOKUP(D3014,'регионы и районы'!B:C,2,0),"")</f>
        <v>e38752c8-52ed-11ec-8de8-00505695a409</v>
      </c>
      <c r="F3014" s="22" t="s">
        <v>456</v>
      </c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>2265bfde-538e-11ec-84d7-00505695a409</v>
      </c>
      <c r="H3014" s="29"/>
      <c r="I3014" s="43" t="s">
        <v>474</v>
      </c>
      <c r="J3014" s="29" t="s">
        <v>6561</v>
      </c>
      <c r="K3014" s="24" t="s">
        <v>6613</v>
      </c>
      <c r="L3014" s="29" t="s">
        <v>2237</v>
      </c>
      <c r="M3014" s="23" t="str">
        <f>IFERROR(VLOOKUP(L3014,Показатели!G:H,2,0),"")</f>
        <v>b13d6092-8646-11eb-9796-0200c6dd82e6</v>
      </c>
      <c r="N3014" s="25" t="str">
        <f>IFERROR(VLOOKUP(Шаблон!L3014,Списки!$A$2:$B$236,2,FALSE),"")</f>
        <v>балл</v>
      </c>
      <c r="O3014" s="23" t="str">
        <f>IFERROR(VLOOKUP(N3014,'Единицы измерения'!A:B,2,0),"")</f>
        <v>422ad51a-63b6-11ec-84cc-00505695a409</v>
      </c>
      <c r="P3014" s="31">
        <v>0</v>
      </c>
      <c r="Q3014" s="31"/>
      <c r="R3014" s="44" t="s">
        <v>6596</v>
      </c>
      <c r="S3014" s="32"/>
      <c r="T3014" s="21" t="s">
        <v>2709</v>
      </c>
      <c r="U3014" s="23" t="str">
        <f>IFERROR(VLOOKUP(T3014,[1]Соответствие!A:B,2,0),"")</f>
        <v>550e8400-e29b-41d4-a716-446655440000</v>
      </c>
    </row>
    <row r="3015" spans="1:21" ht="89.25" x14ac:dyDescent="0.25">
      <c r="A3015" s="41" t="s">
        <v>6555</v>
      </c>
      <c r="B3015" s="42">
        <v>2123019326</v>
      </c>
      <c r="C3015" s="29" t="s">
        <v>6580</v>
      </c>
      <c r="D3015" s="43" t="s">
        <v>2472</v>
      </c>
      <c r="E3015" s="23" t="str">
        <f>IFERROR(VLOOKUP(D3015,'регионы и районы'!B:C,2,0),"")</f>
        <v>e38752c8-52ed-11ec-8de8-00505695a409</v>
      </c>
      <c r="F3015" s="22" t="s">
        <v>456</v>
      </c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>2265bfde-538e-11ec-84d7-00505695a409</v>
      </c>
      <c r="H3015" s="29"/>
      <c r="I3015" s="43" t="s">
        <v>474</v>
      </c>
      <c r="J3015" s="29" t="s">
        <v>6561</v>
      </c>
      <c r="K3015" s="24" t="s">
        <v>6613</v>
      </c>
      <c r="L3015" s="29" t="s">
        <v>2375</v>
      </c>
      <c r="M3015" s="23" t="str">
        <f>IFERROR(VLOOKUP(L3015,Показатели!G:H,2,0),"")</f>
        <v>b0328074-8646-11eb-9796-0200c6dd82e6</v>
      </c>
      <c r="N3015" s="25" t="str">
        <f>IFERROR(VLOOKUP(Шаблон!L3015,Списки!$A$2:$B$236,2,FALSE),"")</f>
        <v>балл</v>
      </c>
      <c r="O3015" s="23" t="str">
        <f>IFERROR(VLOOKUP(N3015,'Единицы измерения'!A:B,2,0),"")</f>
        <v>422ad51a-63b6-11ec-84cc-00505695a409</v>
      </c>
      <c r="P3015" s="31">
        <v>0</v>
      </c>
      <c r="Q3015" s="31"/>
      <c r="R3015" s="44" t="s">
        <v>6596</v>
      </c>
      <c r="S3015" s="32"/>
      <c r="T3015" s="21" t="s">
        <v>2709</v>
      </c>
      <c r="U3015" s="23" t="str">
        <f>IFERROR(VLOOKUP(T3015,[1]Соответствие!A:B,2,0),"")</f>
        <v>550e8400-e29b-41d4-a716-446655440000</v>
      </c>
    </row>
    <row r="3016" spans="1:21" ht="89.25" x14ac:dyDescent="0.25">
      <c r="A3016" s="41" t="s">
        <v>6555</v>
      </c>
      <c r="B3016" s="42">
        <v>2123019326</v>
      </c>
      <c r="C3016" s="29" t="s">
        <v>6580</v>
      </c>
      <c r="D3016" s="43" t="s">
        <v>2472</v>
      </c>
      <c r="E3016" s="23" t="str">
        <f>IFERROR(VLOOKUP(D3016,'регионы и районы'!B:C,2,0),"")</f>
        <v>e38752c8-52ed-11ec-8de8-00505695a409</v>
      </c>
      <c r="F3016" s="22" t="s">
        <v>456</v>
      </c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>2265bfde-538e-11ec-84d7-00505695a409</v>
      </c>
      <c r="H3016" s="29"/>
      <c r="I3016" s="43" t="s">
        <v>474</v>
      </c>
      <c r="J3016" s="29" t="s">
        <v>6561</v>
      </c>
      <c r="K3016" s="24" t="s">
        <v>6613</v>
      </c>
      <c r="L3016" s="29" t="s">
        <v>2588</v>
      </c>
      <c r="M3016" s="23" t="str">
        <f>IFERROR(VLOOKUP(L3016,Показатели!G:H,2,0),"")</f>
        <v>80364326-22ec-11ed-9c28-005056958e11</v>
      </c>
      <c r="N3016" s="25" t="str">
        <f>IFERROR(VLOOKUP(Шаблон!L3016,Списки!$A$2:$B$236,2,FALSE),"")</f>
        <v>КОЕ/см^3</v>
      </c>
      <c r="O3016" s="23" t="str">
        <f>IFERROR(VLOOKUP(N3016,'Единицы измерения'!A:B,2,0),"")</f>
        <v>3f17228e-63b6-11ec-84cc-00505695a409</v>
      </c>
      <c r="P3016" s="31">
        <v>0</v>
      </c>
      <c r="Q3016" s="31"/>
      <c r="R3016" s="44" t="s">
        <v>6597</v>
      </c>
      <c r="S3016" s="32"/>
      <c r="T3016" s="21" t="s">
        <v>2709</v>
      </c>
      <c r="U3016" s="23" t="str">
        <f>IFERROR(VLOOKUP(T3016,[1]Соответствие!A:B,2,0),"")</f>
        <v>550e8400-e29b-41d4-a716-446655440000</v>
      </c>
    </row>
    <row r="3017" spans="1:21" ht="89.25" x14ac:dyDescent="0.25">
      <c r="A3017" s="41" t="s">
        <v>6555</v>
      </c>
      <c r="B3017" s="42">
        <v>2123019326</v>
      </c>
      <c r="C3017" s="29" t="s">
        <v>6580</v>
      </c>
      <c r="D3017" s="43" t="s">
        <v>2472</v>
      </c>
      <c r="E3017" s="23" t="str">
        <f>IFERROR(VLOOKUP(D3017,'регионы и районы'!B:C,2,0),"")</f>
        <v>e38752c8-52ed-11ec-8de8-00505695a409</v>
      </c>
      <c r="F3017" s="22" t="s">
        <v>456</v>
      </c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>2265bfde-538e-11ec-84d7-00505695a409</v>
      </c>
      <c r="H3017" s="29"/>
      <c r="I3017" s="43" t="s">
        <v>474</v>
      </c>
      <c r="J3017" s="29" t="s">
        <v>6561</v>
      </c>
      <c r="K3017" s="24" t="s">
        <v>6613</v>
      </c>
      <c r="L3017" s="29" t="s">
        <v>2602</v>
      </c>
      <c r="M3017" s="23" t="str">
        <f>IFERROR(VLOOKUP(L3017,Показатели!G:H,2,0),"")</f>
        <v>6f2e2ad4-67a9-11ec-9e76-00505695a409</v>
      </c>
      <c r="N3017" s="25" t="str">
        <f>IFERROR(VLOOKUP(Шаблон!L3017,Списки!$A$2:$B$236,2,FALSE),"")</f>
        <v>КОЕ/100см^3</v>
      </c>
      <c r="O3017" s="23" t="str">
        <f>IFERROR(VLOOKUP(N3017,'Единицы измерения'!A:B,2,0),"")</f>
        <v>402b8a3e-63b6-11ec-84cc-00505695a409</v>
      </c>
      <c r="P3017" s="31">
        <v>0</v>
      </c>
      <c r="Q3017" s="31"/>
      <c r="R3017" s="44" t="s">
        <v>6598</v>
      </c>
      <c r="S3017" s="32"/>
      <c r="T3017" s="21" t="s">
        <v>2709</v>
      </c>
      <c r="U3017" s="23" t="str">
        <f>IFERROR(VLOOKUP(T3017,[1]Соответствие!A:B,2,0),"")</f>
        <v>550e8400-e29b-41d4-a716-446655440000</v>
      </c>
    </row>
    <row r="3018" spans="1:21" ht="89.25" x14ac:dyDescent="0.25">
      <c r="A3018" s="41" t="s">
        <v>6555</v>
      </c>
      <c r="B3018" s="42">
        <v>2123019326</v>
      </c>
      <c r="C3018" s="29" t="s">
        <v>6580</v>
      </c>
      <c r="D3018" s="43" t="s">
        <v>2472</v>
      </c>
      <c r="E3018" s="23" t="str">
        <f>IFERROR(VLOOKUP(D3018,'регионы и районы'!B:C,2,0),"")</f>
        <v>e38752c8-52ed-11ec-8de8-00505695a409</v>
      </c>
      <c r="F3018" s="22" t="s">
        <v>456</v>
      </c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>2265bfde-538e-11ec-84d7-00505695a409</v>
      </c>
      <c r="H3018" s="29"/>
      <c r="I3018" s="43" t="s">
        <v>474</v>
      </c>
      <c r="J3018" s="29" t="s">
        <v>6561</v>
      </c>
      <c r="K3018" s="24" t="s">
        <v>6613</v>
      </c>
      <c r="L3018" s="29" t="s">
        <v>2624</v>
      </c>
      <c r="M3018" s="23" t="str">
        <f>IFERROR(VLOOKUP(L3018,Показатели!G:H,2,0),"")</f>
        <v>47e5cfe8-1174-11ed-84e0-005056958e11</v>
      </c>
      <c r="N3018" s="25" t="str">
        <f>IFERROR(VLOOKUP(Шаблон!L3018,Списки!$A$2:$B$236,2,FALSE),"")</f>
        <v>КОЕ/100см^3</v>
      </c>
      <c r="O3018" s="23" t="str">
        <f>IFERROR(VLOOKUP(N3018,'Единицы измерения'!A:B,2,0),"")</f>
        <v>402b8a3e-63b6-11ec-84cc-00505695a409</v>
      </c>
      <c r="P3018" s="31">
        <v>0</v>
      </c>
      <c r="Q3018" s="31"/>
      <c r="R3018" s="44" t="s">
        <v>6598</v>
      </c>
      <c r="S3018" s="32"/>
      <c r="T3018" s="21" t="s">
        <v>2709</v>
      </c>
      <c r="U3018" s="23" t="str">
        <f>IFERROR(VLOOKUP(T3018,[1]Соответствие!A:B,2,0),"")</f>
        <v>550e8400-e29b-41d4-a716-446655440000</v>
      </c>
    </row>
    <row r="3019" spans="1:21" ht="89.25" x14ac:dyDescent="0.25">
      <c r="A3019" s="41" t="s">
        <v>6555</v>
      </c>
      <c r="B3019" s="42">
        <v>2123019326</v>
      </c>
      <c r="C3019" s="29" t="s">
        <v>6580</v>
      </c>
      <c r="D3019" s="43" t="s">
        <v>2472</v>
      </c>
      <c r="E3019" s="23" t="str">
        <f>IFERROR(VLOOKUP(D3019,'регионы и районы'!B:C,2,0),"")</f>
        <v>e38752c8-52ed-11ec-8de8-00505695a409</v>
      </c>
      <c r="F3019" s="22" t="s">
        <v>456</v>
      </c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>2265bfde-538e-11ec-84d7-00505695a409</v>
      </c>
      <c r="H3019" s="29"/>
      <c r="I3019" s="43" t="s">
        <v>474</v>
      </c>
      <c r="J3019" s="29" t="s">
        <v>6561</v>
      </c>
      <c r="K3019" s="24" t="s">
        <v>6613</v>
      </c>
      <c r="L3019" s="29" t="s">
        <v>2289</v>
      </c>
      <c r="M3019" s="23" t="str">
        <f>IFERROR(VLOOKUP(L3019,Показатели!G:H,2,0),"")</f>
        <v>ad488eee-8646-11eb-9796-0200c6dd82e6</v>
      </c>
      <c r="N3019" s="25" t="str">
        <f>IFERROR(VLOOKUP(Шаблон!L3019,Списки!$A$2:$B$236,2,FALSE),"")</f>
        <v>КОЕ/100см^3</v>
      </c>
      <c r="O3019" s="23" t="str">
        <f>IFERROR(VLOOKUP(N3019,'Единицы измерения'!A:B,2,0),"")</f>
        <v>402b8a3e-63b6-11ec-84cc-00505695a409</v>
      </c>
      <c r="P3019" s="31">
        <v>0</v>
      </c>
      <c r="Q3019" s="31"/>
      <c r="R3019" s="44" t="s">
        <v>6598</v>
      </c>
      <c r="S3019" s="32"/>
      <c r="T3019" s="21" t="s">
        <v>2709</v>
      </c>
      <c r="U3019" s="23" t="str">
        <f>IFERROR(VLOOKUP(T3019,[1]Соответствие!A:B,2,0),"")</f>
        <v>550e8400-e29b-41d4-a716-446655440000</v>
      </c>
    </row>
    <row r="3020" spans="1:21" ht="89.25" x14ac:dyDescent="0.25">
      <c r="A3020" s="41" t="s">
        <v>6555</v>
      </c>
      <c r="B3020" s="42">
        <v>2123019326</v>
      </c>
      <c r="C3020" s="29" t="s">
        <v>6580</v>
      </c>
      <c r="D3020" s="43" t="s">
        <v>2472</v>
      </c>
      <c r="E3020" s="23" t="str">
        <f>IFERROR(VLOOKUP(D3020,'регионы и районы'!B:C,2,0),"")</f>
        <v>e38752c8-52ed-11ec-8de8-00505695a409</v>
      </c>
      <c r="F3020" s="22" t="s">
        <v>456</v>
      </c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>2265bfde-538e-11ec-84d7-00505695a409</v>
      </c>
      <c r="H3020" s="29"/>
      <c r="I3020" s="43" t="s">
        <v>474</v>
      </c>
      <c r="J3020" s="29" t="s">
        <v>6561</v>
      </c>
      <c r="K3020" s="24" t="s">
        <v>6613</v>
      </c>
      <c r="L3020" s="29" t="s">
        <v>2647</v>
      </c>
      <c r="M3020" s="23" t="str">
        <f>IFERROR(VLOOKUP(L3020,Показатели!G:H,2,0),"")</f>
        <v>a2e6af26-8646-11eb-9796-0200c6dd82e6</v>
      </c>
      <c r="N3020" s="25" t="str">
        <f>IFERROR(VLOOKUP(Шаблон!L3020,Списки!$A$2:$B$236,2,FALSE),"")</f>
        <v>мг/л</v>
      </c>
      <c r="O3020" s="23" t="str">
        <f>IFERROR(VLOOKUP(N3020,'Единицы измерения'!A:B,2,0),"")</f>
        <v>398e5cb0-63b6-11ec-84cc-00505695a409</v>
      </c>
      <c r="P3020" s="31">
        <v>0.15</v>
      </c>
      <c r="Q3020" s="31">
        <v>0.05</v>
      </c>
      <c r="R3020" s="29" t="s">
        <v>6599</v>
      </c>
      <c r="S3020" s="32"/>
      <c r="T3020" s="21" t="s">
        <v>2709</v>
      </c>
      <c r="U3020" s="23" t="str">
        <f>IFERROR(VLOOKUP(T3020,[1]Соответствие!A:B,2,0),"")</f>
        <v>550e8400-e29b-41d4-a716-446655440000</v>
      </c>
    </row>
    <row r="3021" spans="1:21" ht="76.5" x14ac:dyDescent="0.25">
      <c r="A3021" s="41" t="s">
        <v>6555</v>
      </c>
      <c r="B3021" s="42">
        <v>2123019326</v>
      </c>
      <c r="C3021" s="29" t="s">
        <v>6581</v>
      </c>
      <c r="D3021" s="43" t="s">
        <v>2472</v>
      </c>
      <c r="E3021" s="23" t="str">
        <f>IFERROR(VLOOKUP(D3021,'регионы и районы'!B:C,2,0),"")</f>
        <v>e38752c8-52ed-11ec-8de8-00505695a409</v>
      </c>
      <c r="F3021" s="22" t="s">
        <v>456</v>
      </c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>2265bfde-538e-11ec-84d7-00505695a409</v>
      </c>
      <c r="H3021" s="29"/>
      <c r="I3021" s="43" t="s">
        <v>474</v>
      </c>
      <c r="J3021" s="29" t="s">
        <v>6562</v>
      </c>
      <c r="K3021" s="24" t="s">
        <v>6613</v>
      </c>
      <c r="L3021" s="29" t="s">
        <v>2217</v>
      </c>
      <c r="M3021" s="23" t="str">
        <f>IFERROR(VLOOKUP(L3021,Показатели!G:H,2,0),"")</f>
        <v>aeb0c77e-8646-11eb-9796-0200c6dd82e6</v>
      </c>
      <c r="N3021" s="25" t="str">
        <f>IFERROR(VLOOKUP(Шаблон!L3021,Списки!$A$2:$B$236,2,FALSE),"")</f>
        <v>градус цветности</v>
      </c>
      <c r="O3021" s="23" t="str">
        <f>IFERROR(VLOOKUP(N3021,'Единицы измерения'!A:B,2,0),"")</f>
        <v>4c6af712-63b6-11ec-84cc-00505695a409</v>
      </c>
      <c r="P3021" s="31">
        <v>5</v>
      </c>
      <c r="Q3021" s="31">
        <v>1.5</v>
      </c>
      <c r="R3021" s="44" t="s">
        <v>6558</v>
      </c>
      <c r="S3021" s="32"/>
      <c r="T3021" s="21" t="s">
        <v>2709</v>
      </c>
      <c r="U3021" s="23" t="str">
        <f>IFERROR(VLOOKUP(T3021,[1]Соответствие!A:B,2,0),"")</f>
        <v>550e8400-e29b-41d4-a716-446655440000</v>
      </c>
    </row>
    <row r="3022" spans="1:21" ht="76.5" x14ac:dyDescent="0.25">
      <c r="A3022" s="41" t="s">
        <v>6555</v>
      </c>
      <c r="B3022" s="42">
        <v>2123019326</v>
      </c>
      <c r="C3022" s="29" t="s">
        <v>6581</v>
      </c>
      <c r="D3022" s="43" t="s">
        <v>2472</v>
      </c>
      <c r="E3022" s="23" t="str">
        <f>IFERROR(VLOOKUP(D3022,'регионы и районы'!B:C,2,0),"")</f>
        <v>e38752c8-52ed-11ec-8de8-00505695a409</v>
      </c>
      <c r="F3022" s="22" t="s">
        <v>456</v>
      </c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>2265bfde-538e-11ec-84d7-00505695a409</v>
      </c>
      <c r="H3022" s="29"/>
      <c r="I3022" s="43" t="s">
        <v>474</v>
      </c>
      <c r="J3022" s="29" t="s">
        <v>6562</v>
      </c>
      <c r="K3022" s="24" t="s">
        <v>6613</v>
      </c>
      <c r="L3022" s="29" t="s">
        <v>2341</v>
      </c>
      <c r="M3022" s="23" t="str">
        <f>IFERROR(VLOOKUP(L3022,Показатели!G:H,2,0),"")</f>
        <v>a0a95056-8646-11eb-9796-0200c6dd82e6</v>
      </c>
      <c r="N3022" s="25" t="str">
        <f>IFERROR(VLOOKUP(Шаблон!L3022,Списки!$A$2:$B$236,2,FALSE),"")</f>
        <v>мг/л</v>
      </c>
      <c r="O3022" s="23" t="str">
        <f>IFERROR(VLOOKUP(N3022,'Единицы измерения'!A:B,2,0),"")</f>
        <v>398e5cb0-63b6-11ec-84cc-00505695a409</v>
      </c>
      <c r="P3022" s="31">
        <v>0</v>
      </c>
      <c r="Q3022" s="31"/>
      <c r="R3022" s="44" t="s">
        <v>6595</v>
      </c>
      <c r="S3022" s="32"/>
      <c r="T3022" s="21" t="s">
        <v>2709</v>
      </c>
      <c r="U3022" s="23" t="str">
        <f>IFERROR(VLOOKUP(T3022,[1]Соответствие!A:B,2,0),"")</f>
        <v>550e8400-e29b-41d4-a716-446655440000</v>
      </c>
    </row>
    <row r="3023" spans="1:21" ht="76.5" x14ac:dyDescent="0.25">
      <c r="A3023" s="41" t="s">
        <v>6555</v>
      </c>
      <c r="B3023" s="42">
        <v>2123019326</v>
      </c>
      <c r="C3023" s="29" t="s">
        <v>6581</v>
      </c>
      <c r="D3023" s="43" t="s">
        <v>2472</v>
      </c>
      <c r="E3023" s="23" t="str">
        <f>IFERROR(VLOOKUP(D3023,'регионы и районы'!B:C,2,0),"")</f>
        <v>e38752c8-52ed-11ec-8de8-00505695a409</v>
      </c>
      <c r="F3023" s="22" t="s">
        <v>456</v>
      </c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>2265bfde-538e-11ec-84d7-00505695a409</v>
      </c>
      <c r="H3023" s="29"/>
      <c r="I3023" s="43" t="s">
        <v>474</v>
      </c>
      <c r="J3023" s="29" t="s">
        <v>6562</v>
      </c>
      <c r="K3023" s="24" t="s">
        <v>6613</v>
      </c>
      <c r="L3023" s="29" t="s">
        <v>2237</v>
      </c>
      <c r="M3023" s="23" t="str">
        <f>IFERROR(VLOOKUP(L3023,Показатели!G:H,2,0),"")</f>
        <v>b13d6092-8646-11eb-9796-0200c6dd82e6</v>
      </c>
      <c r="N3023" s="25" t="str">
        <f>IFERROR(VLOOKUP(Шаблон!L3023,Списки!$A$2:$B$236,2,FALSE),"")</f>
        <v>балл</v>
      </c>
      <c r="O3023" s="23" t="str">
        <f>IFERROR(VLOOKUP(N3023,'Единицы измерения'!A:B,2,0),"")</f>
        <v>422ad51a-63b6-11ec-84cc-00505695a409</v>
      </c>
      <c r="P3023" s="31">
        <v>0</v>
      </c>
      <c r="Q3023" s="31"/>
      <c r="R3023" s="44" t="s">
        <v>6596</v>
      </c>
      <c r="S3023" s="32"/>
      <c r="T3023" s="21" t="s">
        <v>2709</v>
      </c>
      <c r="U3023" s="23" t="str">
        <f>IFERROR(VLOOKUP(T3023,[1]Соответствие!A:B,2,0),"")</f>
        <v>550e8400-e29b-41d4-a716-446655440000</v>
      </c>
    </row>
    <row r="3024" spans="1:21" ht="76.5" x14ac:dyDescent="0.25">
      <c r="A3024" s="41" t="s">
        <v>6555</v>
      </c>
      <c r="B3024" s="42">
        <v>2123019326</v>
      </c>
      <c r="C3024" s="29" t="s">
        <v>6581</v>
      </c>
      <c r="D3024" s="43" t="s">
        <v>2472</v>
      </c>
      <c r="E3024" s="23" t="str">
        <f>IFERROR(VLOOKUP(D3024,'регионы и районы'!B:C,2,0),"")</f>
        <v>e38752c8-52ed-11ec-8de8-00505695a409</v>
      </c>
      <c r="F3024" s="22" t="s">
        <v>456</v>
      </c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>2265bfde-538e-11ec-84d7-00505695a409</v>
      </c>
      <c r="H3024" s="29"/>
      <c r="I3024" s="43" t="s">
        <v>474</v>
      </c>
      <c r="J3024" s="29" t="s">
        <v>6562</v>
      </c>
      <c r="K3024" s="24" t="s">
        <v>6613</v>
      </c>
      <c r="L3024" s="29" t="s">
        <v>2375</v>
      </c>
      <c r="M3024" s="23" t="str">
        <f>IFERROR(VLOOKUP(L3024,Показатели!G:H,2,0),"")</f>
        <v>b0328074-8646-11eb-9796-0200c6dd82e6</v>
      </c>
      <c r="N3024" s="25" t="str">
        <f>IFERROR(VLOOKUP(Шаблон!L3024,Списки!$A$2:$B$236,2,FALSE),"")</f>
        <v>балл</v>
      </c>
      <c r="O3024" s="23" t="str">
        <f>IFERROR(VLOOKUP(N3024,'Единицы измерения'!A:B,2,0),"")</f>
        <v>422ad51a-63b6-11ec-84cc-00505695a409</v>
      </c>
      <c r="P3024" s="31">
        <v>0</v>
      </c>
      <c r="Q3024" s="31"/>
      <c r="R3024" s="44" t="s">
        <v>6596</v>
      </c>
      <c r="S3024" s="32"/>
      <c r="T3024" s="21" t="s">
        <v>2709</v>
      </c>
      <c r="U3024" s="23" t="str">
        <f>IFERROR(VLOOKUP(T3024,[1]Соответствие!A:B,2,0),"")</f>
        <v>550e8400-e29b-41d4-a716-446655440000</v>
      </c>
    </row>
    <row r="3025" spans="1:21" ht="76.5" x14ac:dyDescent="0.25">
      <c r="A3025" s="41" t="s">
        <v>6555</v>
      </c>
      <c r="B3025" s="42">
        <v>2123019326</v>
      </c>
      <c r="C3025" s="29" t="s">
        <v>6581</v>
      </c>
      <c r="D3025" s="43" t="s">
        <v>2472</v>
      </c>
      <c r="E3025" s="23" t="str">
        <f>IFERROR(VLOOKUP(D3025,'регионы и районы'!B:C,2,0),"")</f>
        <v>e38752c8-52ed-11ec-8de8-00505695a409</v>
      </c>
      <c r="F3025" s="22" t="s">
        <v>456</v>
      </c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>2265bfde-538e-11ec-84d7-00505695a409</v>
      </c>
      <c r="H3025" s="29"/>
      <c r="I3025" s="43" t="s">
        <v>474</v>
      </c>
      <c r="J3025" s="29" t="s">
        <v>6562</v>
      </c>
      <c r="K3025" s="24" t="s">
        <v>6613</v>
      </c>
      <c r="L3025" s="29" t="s">
        <v>2588</v>
      </c>
      <c r="M3025" s="23" t="str">
        <f>IFERROR(VLOOKUP(L3025,Показатели!G:H,2,0),"")</f>
        <v>80364326-22ec-11ed-9c28-005056958e11</v>
      </c>
      <c r="N3025" s="25" t="str">
        <f>IFERROR(VLOOKUP(Шаблон!L3025,Списки!$A$2:$B$236,2,FALSE),"")</f>
        <v>КОЕ/см^3</v>
      </c>
      <c r="O3025" s="23" t="str">
        <f>IFERROR(VLOOKUP(N3025,'Единицы измерения'!A:B,2,0),"")</f>
        <v>3f17228e-63b6-11ec-84cc-00505695a409</v>
      </c>
      <c r="P3025" s="31">
        <v>0</v>
      </c>
      <c r="Q3025" s="31"/>
      <c r="R3025" s="44" t="s">
        <v>6597</v>
      </c>
      <c r="S3025" s="32"/>
      <c r="T3025" s="21" t="s">
        <v>2709</v>
      </c>
      <c r="U3025" s="23" t="str">
        <f>IFERROR(VLOOKUP(T3025,[1]Соответствие!A:B,2,0),"")</f>
        <v>550e8400-e29b-41d4-a716-446655440000</v>
      </c>
    </row>
    <row r="3026" spans="1:21" ht="76.5" x14ac:dyDescent="0.25">
      <c r="A3026" s="41" t="s">
        <v>6555</v>
      </c>
      <c r="B3026" s="42">
        <v>2123019326</v>
      </c>
      <c r="C3026" s="29" t="s">
        <v>6581</v>
      </c>
      <c r="D3026" s="43" t="s">
        <v>2472</v>
      </c>
      <c r="E3026" s="23" t="str">
        <f>IFERROR(VLOOKUP(D3026,'регионы и районы'!B:C,2,0),"")</f>
        <v>e38752c8-52ed-11ec-8de8-00505695a409</v>
      </c>
      <c r="F3026" s="22" t="s">
        <v>456</v>
      </c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>2265bfde-538e-11ec-84d7-00505695a409</v>
      </c>
      <c r="H3026" s="29"/>
      <c r="I3026" s="43" t="s">
        <v>474</v>
      </c>
      <c r="J3026" s="29" t="s">
        <v>6562</v>
      </c>
      <c r="K3026" s="24" t="s">
        <v>6613</v>
      </c>
      <c r="L3026" s="29" t="s">
        <v>2602</v>
      </c>
      <c r="M3026" s="23" t="str">
        <f>IFERROR(VLOOKUP(L3026,Показатели!G:H,2,0),"")</f>
        <v>6f2e2ad4-67a9-11ec-9e76-00505695a409</v>
      </c>
      <c r="N3026" s="25" t="str">
        <f>IFERROR(VLOOKUP(Шаблон!L3026,Списки!$A$2:$B$236,2,FALSE),"")</f>
        <v>КОЕ/100см^3</v>
      </c>
      <c r="O3026" s="23" t="str">
        <f>IFERROR(VLOOKUP(N3026,'Единицы измерения'!A:B,2,0),"")</f>
        <v>402b8a3e-63b6-11ec-84cc-00505695a409</v>
      </c>
      <c r="P3026" s="31">
        <v>0</v>
      </c>
      <c r="Q3026" s="31"/>
      <c r="R3026" s="44" t="s">
        <v>6598</v>
      </c>
      <c r="S3026" s="32"/>
      <c r="T3026" s="21" t="s">
        <v>2709</v>
      </c>
      <c r="U3026" s="23" t="str">
        <f>IFERROR(VLOOKUP(T3026,[1]Соответствие!A:B,2,0),"")</f>
        <v>550e8400-e29b-41d4-a716-446655440000</v>
      </c>
    </row>
    <row r="3027" spans="1:21" ht="76.5" x14ac:dyDescent="0.25">
      <c r="A3027" s="41" t="s">
        <v>6555</v>
      </c>
      <c r="B3027" s="42">
        <v>2123019326</v>
      </c>
      <c r="C3027" s="29" t="s">
        <v>6581</v>
      </c>
      <c r="D3027" s="43" t="s">
        <v>2472</v>
      </c>
      <c r="E3027" s="23" t="str">
        <f>IFERROR(VLOOKUP(D3027,'регионы и районы'!B:C,2,0),"")</f>
        <v>e38752c8-52ed-11ec-8de8-00505695a409</v>
      </c>
      <c r="F3027" s="22" t="s">
        <v>456</v>
      </c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>2265bfde-538e-11ec-84d7-00505695a409</v>
      </c>
      <c r="H3027" s="29"/>
      <c r="I3027" s="43" t="s">
        <v>474</v>
      </c>
      <c r="J3027" s="29" t="s">
        <v>6562</v>
      </c>
      <c r="K3027" s="24" t="s">
        <v>6613</v>
      </c>
      <c r="L3027" s="29" t="s">
        <v>2624</v>
      </c>
      <c r="M3027" s="23" t="str">
        <f>IFERROR(VLOOKUP(L3027,Показатели!G:H,2,0),"")</f>
        <v>47e5cfe8-1174-11ed-84e0-005056958e11</v>
      </c>
      <c r="N3027" s="25" t="str">
        <f>IFERROR(VLOOKUP(Шаблон!L3027,Списки!$A$2:$B$236,2,FALSE),"")</f>
        <v>КОЕ/100см^3</v>
      </c>
      <c r="O3027" s="23" t="str">
        <f>IFERROR(VLOOKUP(N3027,'Единицы измерения'!A:B,2,0),"")</f>
        <v>402b8a3e-63b6-11ec-84cc-00505695a409</v>
      </c>
      <c r="P3027" s="31">
        <v>0</v>
      </c>
      <c r="Q3027" s="31"/>
      <c r="R3027" s="44" t="s">
        <v>6598</v>
      </c>
      <c r="S3027" s="32"/>
      <c r="T3027" s="21" t="s">
        <v>2709</v>
      </c>
      <c r="U3027" s="23" t="str">
        <f>IFERROR(VLOOKUP(T3027,[1]Соответствие!A:B,2,0),"")</f>
        <v>550e8400-e29b-41d4-a716-446655440000</v>
      </c>
    </row>
    <row r="3028" spans="1:21" ht="76.5" x14ac:dyDescent="0.25">
      <c r="A3028" s="41" t="s">
        <v>6555</v>
      </c>
      <c r="B3028" s="42">
        <v>2123019326</v>
      </c>
      <c r="C3028" s="29" t="s">
        <v>6581</v>
      </c>
      <c r="D3028" s="43" t="s">
        <v>2472</v>
      </c>
      <c r="E3028" s="23" t="str">
        <f>IFERROR(VLOOKUP(D3028,'регионы и районы'!B:C,2,0),"")</f>
        <v>e38752c8-52ed-11ec-8de8-00505695a409</v>
      </c>
      <c r="F3028" s="22" t="s">
        <v>456</v>
      </c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>2265bfde-538e-11ec-84d7-00505695a409</v>
      </c>
      <c r="H3028" s="29"/>
      <c r="I3028" s="43" t="s">
        <v>474</v>
      </c>
      <c r="J3028" s="29" t="s">
        <v>6562</v>
      </c>
      <c r="K3028" s="24" t="s">
        <v>6613</v>
      </c>
      <c r="L3028" s="29" t="s">
        <v>2289</v>
      </c>
      <c r="M3028" s="23" t="str">
        <f>IFERROR(VLOOKUP(L3028,Показатели!G:H,2,0),"")</f>
        <v>ad488eee-8646-11eb-9796-0200c6dd82e6</v>
      </c>
      <c r="N3028" s="25" t="str">
        <f>IFERROR(VLOOKUP(Шаблон!L3028,Списки!$A$2:$B$236,2,FALSE),"")</f>
        <v>КОЕ/100см^3</v>
      </c>
      <c r="O3028" s="23" t="str">
        <f>IFERROR(VLOOKUP(N3028,'Единицы измерения'!A:B,2,0),"")</f>
        <v>402b8a3e-63b6-11ec-84cc-00505695a409</v>
      </c>
      <c r="P3028" s="31">
        <v>0</v>
      </c>
      <c r="Q3028" s="31"/>
      <c r="R3028" s="44" t="s">
        <v>6598</v>
      </c>
      <c r="S3028" s="32"/>
      <c r="T3028" s="21" t="s">
        <v>2709</v>
      </c>
      <c r="U3028" s="23" t="str">
        <f>IFERROR(VLOOKUP(T3028,[1]Соответствие!A:B,2,0),"")</f>
        <v>550e8400-e29b-41d4-a716-446655440000</v>
      </c>
    </row>
    <row r="3029" spans="1:21" ht="76.5" x14ac:dyDescent="0.25">
      <c r="A3029" s="41" t="s">
        <v>6555</v>
      </c>
      <c r="B3029" s="42">
        <v>2123019326</v>
      </c>
      <c r="C3029" s="29" t="s">
        <v>6582</v>
      </c>
      <c r="D3029" s="43" t="s">
        <v>2472</v>
      </c>
      <c r="E3029" s="23" t="str">
        <f>IFERROR(VLOOKUP(D3029,'регионы и районы'!B:C,2,0),"")</f>
        <v>e38752c8-52ed-11ec-8de8-00505695a409</v>
      </c>
      <c r="F3029" s="22" t="s">
        <v>456</v>
      </c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>2265bfde-538e-11ec-84d7-00505695a409</v>
      </c>
      <c r="H3029" s="29"/>
      <c r="I3029" s="43" t="s">
        <v>474</v>
      </c>
      <c r="J3029" s="29" t="s">
        <v>6563</v>
      </c>
      <c r="K3029" s="24" t="s">
        <v>6613</v>
      </c>
      <c r="L3029" s="29" t="s">
        <v>2217</v>
      </c>
      <c r="M3029" s="23" t="str">
        <f>IFERROR(VLOOKUP(L3029,Показатели!G:H,2,0),"")</f>
        <v>aeb0c77e-8646-11eb-9796-0200c6dd82e6</v>
      </c>
      <c r="N3029" s="25" t="str">
        <f>IFERROR(VLOOKUP(Шаблон!L3029,Списки!$A$2:$B$236,2,FALSE),"")</f>
        <v>градус цветности</v>
      </c>
      <c r="O3029" s="23" t="str">
        <f>IFERROR(VLOOKUP(N3029,'Единицы измерения'!A:B,2,0),"")</f>
        <v>4c6af712-63b6-11ec-84cc-00505695a409</v>
      </c>
      <c r="P3029" s="31">
        <v>5</v>
      </c>
      <c r="Q3029" s="31">
        <v>1.5</v>
      </c>
      <c r="R3029" s="44" t="s">
        <v>6558</v>
      </c>
      <c r="S3029" s="32"/>
      <c r="T3029" s="21" t="s">
        <v>2709</v>
      </c>
      <c r="U3029" s="23" t="str">
        <f>IFERROR(VLOOKUP(T3029,[1]Соответствие!A:B,2,0),"")</f>
        <v>550e8400-e29b-41d4-a716-446655440000</v>
      </c>
    </row>
    <row r="3030" spans="1:21" ht="76.5" x14ac:dyDescent="0.25">
      <c r="A3030" s="41" t="s">
        <v>6555</v>
      </c>
      <c r="B3030" s="42">
        <v>2123019326</v>
      </c>
      <c r="C3030" s="29" t="s">
        <v>6582</v>
      </c>
      <c r="D3030" s="43" t="s">
        <v>2472</v>
      </c>
      <c r="E3030" s="23" t="str">
        <f>IFERROR(VLOOKUP(D3030,'регионы и районы'!B:C,2,0),"")</f>
        <v>e38752c8-52ed-11ec-8de8-00505695a409</v>
      </c>
      <c r="F3030" s="22" t="s">
        <v>456</v>
      </c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>2265bfde-538e-11ec-84d7-00505695a409</v>
      </c>
      <c r="H3030" s="29"/>
      <c r="I3030" s="43" t="s">
        <v>474</v>
      </c>
      <c r="J3030" s="29" t="s">
        <v>6563</v>
      </c>
      <c r="K3030" s="24" t="s">
        <v>6613</v>
      </c>
      <c r="L3030" s="29" t="s">
        <v>2341</v>
      </c>
      <c r="M3030" s="23" t="str">
        <f>IFERROR(VLOOKUP(L3030,Показатели!G:H,2,0),"")</f>
        <v>a0a95056-8646-11eb-9796-0200c6dd82e6</v>
      </c>
      <c r="N3030" s="25" t="str">
        <f>IFERROR(VLOOKUP(Шаблон!L3030,Списки!$A$2:$B$236,2,FALSE),"")</f>
        <v>мг/л</v>
      </c>
      <c r="O3030" s="23" t="str">
        <f>IFERROR(VLOOKUP(N3030,'Единицы измерения'!A:B,2,0),"")</f>
        <v>398e5cb0-63b6-11ec-84cc-00505695a409</v>
      </c>
      <c r="P3030" s="31">
        <v>0</v>
      </c>
      <c r="Q3030" s="31"/>
      <c r="R3030" s="44" t="s">
        <v>6595</v>
      </c>
      <c r="S3030" s="32"/>
      <c r="T3030" s="21" t="s">
        <v>2709</v>
      </c>
      <c r="U3030" s="23" t="str">
        <f>IFERROR(VLOOKUP(T3030,[1]Соответствие!A:B,2,0),"")</f>
        <v>550e8400-e29b-41d4-a716-446655440000</v>
      </c>
    </row>
    <row r="3031" spans="1:21" ht="76.5" x14ac:dyDescent="0.25">
      <c r="A3031" s="41" t="s">
        <v>6555</v>
      </c>
      <c r="B3031" s="42">
        <v>2123019326</v>
      </c>
      <c r="C3031" s="29" t="s">
        <v>6582</v>
      </c>
      <c r="D3031" s="43" t="s">
        <v>2472</v>
      </c>
      <c r="E3031" s="23" t="str">
        <f>IFERROR(VLOOKUP(D3031,'регионы и районы'!B:C,2,0),"")</f>
        <v>e38752c8-52ed-11ec-8de8-00505695a409</v>
      </c>
      <c r="F3031" s="22" t="s">
        <v>456</v>
      </c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>2265bfde-538e-11ec-84d7-00505695a409</v>
      </c>
      <c r="H3031" s="29"/>
      <c r="I3031" s="43" t="s">
        <v>474</v>
      </c>
      <c r="J3031" s="29" t="s">
        <v>6563</v>
      </c>
      <c r="K3031" s="24" t="s">
        <v>6613</v>
      </c>
      <c r="L3031" s="29" t="s">
        <v>2237</v>
      </c>
      <c r="M3031" s="23" t="str">
        <f>IFERROR(VLOOKUP(L3031,Показатели!G:H,2,0),"")</f>
        <v>b13d6092-8646-11eb-9796-0200c6dd82e6</v>
      </c>
      <c r="N3031" s="25" t="str">
        <f>IFERROR(VLOOKUP(Шаблон!L3031,Списки!$A$2:$B$236,2,FALSE),"")</f>
        <v>балл</v>
      </c>
      <c r="O3031" s="23" t="str">
        <f>IFERROR(VLOOKUP(N3031,'Единицы измерения'!A:B,2,0),"")</f>
        <v>422ad51a-63b6-11ec-84cc-00505695a409</v>
      </c>
      <c r="P3031" s="31">
        <v>0</v>
      </c>
      <c r="Q3031" s="31"/>
      <c r="R3031" s="44" t="s">
        <v>6596</v>
      </c>
      <c r="S3031" s="32"/>
      <c r="T3031" s="21" t="s">
        <v>2709</v>
      </c>
      <c r="U3031" s="23" t="str">
        <f>IFERROR(VLOOKUP(T3031,[1]Соответствие!A:B,2,0),"")</f>
        <v>550e8400-e29b-41d4-a716-446655440000</v>
      </c>
    </row>
    <row r="3032" spans="1:21" ht="76.5" x14ac:dyDescent="0.25">
      <c r="A3032" s="41" t="s">
        <v>6555</v>
      </c>
      <c r="B3032" s="42">
        <v>2123019326</v>
      </c>
      <c r="C3032" s="29" t="s">
        <v>6582</v>
      </c>
      <c r="D3032" s="43" t="s">
        <v>2472</v>
      </c>
      <c r="E3032" s="23" t="str">
        <f>IFERROR(VLOOKUP(D3032,'регионы и районы'!B:C,2,0),"")</f>
        <v>e38752c8-52ed-11ec-8de8-00505695a409</v>
      </c>
      <c r="F3032" s="22" t="s">
        <v>456</v>
      </c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>2265bfde-538e-11ec-84d7-00505695a409</v>
      </c>
      <c r="H3032" s="29"/>
      <c r="I3032" s="43" t="s">
        <v>474</v>
      </c>
      <c r="J3032" s="29" t="s">
        <v>6563</v>
      </c>
      <c r="K3032" s="24" t="s">
        <v>6613</v>
      </c>
      <c r="L3032" s="29" t="s">
        <v>2375</v>
      </c>
      <c r="M3032" s="23" t="str">
        <f>IFERROR(VLOOKUP(L3032,Показатели!G:H,2,0),"")</f>
        <v>b0328074-8646-11eb-9796-0200c6dd82e6</v>
      </c>
      <c r="N3032" s="25" t="str">
        <f>IFERROR(VLOOKUP(Шаблон!L3032,Списки!$A$2:$B$236,2,FALSE),"")</f>
        <v>балл</v>
      </c>
      <c r="O3032" s="23" t="str">
        <f>IFERROR(VLOOKUP(N3032,'Единицы измерения'!A:B,2,0),"")</f>
        <v>422ad51a-63b6-11ec-84cc-00505695a409</v>
      </c>
      <c r="P3032" s="31">
        <v>0</v>
      </c>
      <c r="Q3032" s="31"/>
      <c r="R3032" s="44" t="s">
        <v>6596</v>
      </c>
      <c r="S3032" s="32"/>
      <c r="T3032" s="21" t="s">
        <v>2709</v>
      </c>
      <c r="U3032" s="23" t="str">
        <f>IFERROR(VLOOKUP(T3032,[1]Соответствие!A:B,2,0),"")</f>
        <v>550e8400-e29b-41d4-a716-446655440000</v>
      </c>
    </row>
    <row r="3033" spans="1:21" ht="76.5" x14ac:dyDescent="0.25">
      <c r="A3033" s="41" t="s">
        <v>6555</v>
      </c>
      <c r="B3033" s="42">
        <v>2123019326</v>
      </c>
      <c r="C3033" s="29" t="s">
        <v>6582</v>
      </c>
      <c r="D3033" s="43" t="s">
        <v>2472</v>
      </c>
      <c r="E3033" s="23" t="str">
        <f>IFERROR(VLOOKUP(D3033,'регионы и районы'!B:C,2,0),"")</f>
        <v>e38752c8-52ed-11ec-8de8-00505695a409</v>
      </c>
      <c r="F3033" s="22" t="s">
        <v>456</v>
      </c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>2265bfde-538e-11ec-84d7-00505695a409</v>
      </c>
      <c r="H3033" s="29"/>
      <c r="I3033" s="43" t="s">
        <v>474</v>
      </c>
      <c r="J3033" s="29" t="s">
        <v>6563</v>
      </c>
      <c r="K3033" s="24" t="s">
        <v>6613</v>
      </c>
      <c r="L3033" s="29" t="s">
        <v>2588</v>
      </c>
      <c r="M3033" s="23" t="str">
        <f>IFERROR(VLOOKUP(L3033,Показатели!G:H,2,0),"")</f>
        <v>80364326-22ec-11ed-9c28-005056958e11</v>
      </c>
      <c r="N3033" s="25" t="str">
        <f>IFERROR(VLOOKUP(Шаблон!L3033,Списки!$A$2:$B$236,2,FALSE),"")</f>
        <v>КОЕ/см^3</v>
      </c>
      <c r="O3033" s="23" t="str">
        <f>IFERROR(VLOOKUP(N3033,'Единицы измерения'!A:B,2,0),"")</f>
        <v>3f17228e-63b6-11ec-84cc-00505695a409</v>
      </c>
      <c r="P3033" s="31">
        <v>0</v>
      </c>
      <c r="Q3033" s="31"/>
      <c r="R3033" s="44" t="s">
        <v>6597</v>
      </c>
      <c r="S3033" s="32"/>
      <c r="T3033" s="21" t="s">
        <v>2709</v>
      </c>
      <c r="U3033" s="23" t="str">
        <f>IFERROR(VLOOKUP(T3033,[1]Соответствие!A:B,2,0),"")</f>
        <v>550e8400-e29b-41d4-a716-446655440000</v>
      </c>
    </row>
    <row r="3034" spans="1:21" ht="76.5" x14ac:dyDescent="0.25">
      <c r="A3034" s="41" t="s">
        <v>6555</v>
      </c>
      <c r="B3034" s="42">
        <v>2123019326</v>
      </c>
      <c r="C3034" s="29" t="s">
        <v>6582</v>
      </c>
      <c r="D3034" s="43" t="s">
        <v>2472</v>
      </c>
      <c r="E3034" s="23" t="str">
        <f>IFERROR(VLOOKUP(D3034,'регионы и районы'!B:C,2,0),"")</f>
        <v>e38752c8-52ed-11ec-8de8-00505695a409</v>
      </c>
      <c r="F3034" s="22" t="s">
        <v>456</v>
      </c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>2265bfde-538e-11ec-84d7-00505695a409</v>
      </c>
      <c r="H3034" s="29"/>
      <c r="I3034" s="43" t="s">
        <v>474</v>
      </c>
      <c r="J3034" s="29" t="s">
        <v>6563</v>
      </c>
      <c r="K3034" s="24" t="s">
        <v>6613</v>
      </c>
      <c r="L3034" s="29" t="s">
        <v>2602</v>
      </c>
      <c r="M3034" s="23" t="str">
        <f>IFERROR(VLOOKUP(L3034,Показатели!G:H,2,0),"")</f>
        <v>6f2e2ad4-67a9-11ec-9e76-00505695a409</v>
      </c>
      <c r="N3034" s="25" t="str">
        <f>IFERROR(VLOOKUP(Шаблон!L3034,Списки!$A$2:$B$236,2,FALSE),"")</f>
        <v>КОЕ/100см^3</v>
      </c>
      <c r="O3034" s="23" t="str">
        <f>IFERROR(VLOOKUP(N3034,'Единицы измерения'!A:B,2,0),"")</f>
        <v>402b8a3e-63b6-11ec-84cc-00505695a409</v>
      </c>
      <c r="P3034" s="31">
        <v>0</v>
      </c>
      <c r="Q3034" s="31"/>
      <c r="R3034" s="44" t="s">
        <v>6598</v>
      </c>
      <c r="S3034" s="32"/>
      <c r="T3034" s="21" t="s">
        <v>2709</v>
      </c>
      <c r="U3034" s="23" t="str">
        <f>IFERROR(VLOOKUP(T3034,[1]Соответствие!A:B,2,0),"")</f>
        <v>550e8400-e29b-41d4-a716-446655440000</v>
      </c>
    </row>
    <row r="3035" spans="1:21" ht="76.5" x14ac:dyDescent="0.25">
      <c r="A3035" s="41" t="s">
        <v>6555</v>
      </c>
      <c r="B3035" s="42">
        <v>2123019326</v>
      </c>
      <c r="C3035" s="29" t="s">
        <v>6582</v>
      </c>
      <c r="D3035" s="43" t="s">
        <v>2472</v>
      </c>
      <c r="E3035" s="23" t="str">
        <f>IFERROR(VLOOKUP(D3035,'регионы и районы'!B:C,2,0),"")</f>
        <v>e38752c8-52ed-11ec-8de8-00505695a409</v>
      </c>
      <c r="F3035" s="22" t="s">
        <v>456</v>
      </c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>2265bfde-538e-11ec-84d7-00505695a409</v>
      </c>
      <c r="H3035" s="29"/>
      <c r="I3035" s="43" t="s">
        <v>474</v>
      </c>
      <c r="J3035" s="29" t="s">
        <v>6563</v>
      </c>
      <c r="K3035" s="24" t="s">
        <v>6613</v>
      </c>
      <c r="L3035" s="29" t="s">
        <v>2624</v>
      </c>
      <c r="M3035" s="23" t="str">
        <f>IFERROR(VLOOKUP(L3035,Показатели!G:H,2,0),"")</f>
        <v>47e5cfe8-1174-11ed-84e0-005056958e11</v>
      </c>
      <c r="N3035" s="25" t="str">
        <f>IFERROR(VLOOKUP(Шаблон!L3035,Списки!$A$2:$B$236,2,FALSE),"")</f>
        <v>КОЕ/100см^3</v>
      </c>
      <c r="O3035" s="23" t="str">
        <f>IFERROR(VLOOKUP(N3035,'Единицы измерения'!A:B,2,0),"")</f>
        <v>402b8a3e-63b6-11ec-84cc-00505695a409</v>
      </c>
      <c r="P3035" s="31">
        <v>0</v>
      </c>
      <c r="Q3035" s="31"/>
      <c r="R3035" s="44" t="s">
        <v>6598</v>
      </c>
      <c r="S3035" s="32"/>
      <c r="T3035" s="21" t="s">
        <v>2709</v>
      </c>
      <c r="U3035" s="23" t="str">
        <f>IFERROR(VLOOKUP(T3035,[1]Соответствие!A:B,2,0),"")</f>
        <v>550e8400-e29b-41d4-a716-446655440000</v>
      </c>
    </row>
    <row r="3036" spans="1:21" ht="76.5" x14ac:dyDescent="0.25">
      <c r="A3036" s="41" t="s">
        <v>6555</v>
      </c>
      <c r="B3036" s="42">
        <v>2123019326</v>
      </c>
      <c r="C3036" s="29" t="s">
        <v>6582</v>
      </c>
      <c r="D3036" s="43" t="s">
        <v>2472</v>
      </c>
      <c r="E3036" s="23" t="str">
        <f>IFERROR(VLOOKUP(D3036,'регионы и районы'!B:C,2,0),"")</f>
        <v>e38752c8-52ed-11ec-8de8-00505695a409</v>
      </c>
      <c r="F3036" s="22" t="s">
        <v>456</v>
      </c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>2265bfde-538e-11ec-84d7-00505695a409</v>
      </c>
      <c r="H3036" s="29"/>
      <c r="I3036" s="43" t="s">
        <v>474</v>
      </c>
      <c r="J3036" s="29" t="s">
        <v>6563</v>
      </c>
      <c r="K3036" s="24" t="s">
        <v>6613</v>
      </c>
      <c r="L3036" s="29" t="s">
        <v>2289</v>
      </c>
      <c r="M3036" s="23" t="str">
        <f>IFERROR(VLOOKUP(L3036,Показатели!G:H,2,0),"")</f>
        <v>ad488eee-8646-11eb-9796-0200c6dd82e6</v>
      </c>
      <c r="N3036" s="25" t="str">
        <f>IFERROR(VLOOKUP(Шаблон!L3036,Списки!$A$2:$B$236,2,FALSE),"")</f>
        <v>КОЕ/100см^3</v>
      </c>
      <c r="O3036" s="23" t="str">
        <f>IFERROR(VLOOKUP(N3036,'Единицы измерения'!A:B,2,0),"")</f>
        <v>402b8a3e-63b6-11ec-84cc-00505695a409</v>
      </c>
      <c r="P3036" s="31">
        <v>0</v>
      </c>
      <c r="Q3036" s="31"/>
      <c r="R3036" s="44" t="s">
        <v>6598</v>
      </c>
      <c r="S3036" s="32"/>
      <c r="T3036" s="21" t="s">
        <v>2709</v>
      </c>
      <c r="U3036" s="23" t="str">
        <f>IFERROR(VLOOKUP(T3036,[1]Соответствие!A:B,2,0),"")</f>
        <v>550e8400-e29b-41d4-a716-446655440000</v>
      </c>
    </row>
    <row r="3037" spans="1:21" ht="76.5" x14ac:dyDescent="0.25">
      <c r="A3037" s="41" t="s">
        <v>6555</v>
      </c>
      <c r="B3037" s="42">
        <v>2123019326</v>
      </c>
      <c r="C3037" s="29" t="s">
        <v>6582</v>
      </c>
      <c r="D3037" s="43" t="s">
        <v>2472</v>
      </c>
      <c r="E3037" s="23" t="str">
        <f>IFERROR(VLOOKUP(D3037,'регионы и районы'!B:C,2,0),"")</f>
        <v>e38752c8-52ed-11ec-8de8-00505695a409</v>
      </c>
      <c r="F3037" s="22" t="s">
        <v>456</v>
      </c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>2265bfde-538e-11ec-84d7-00505695a409</v>
      </c>
      <c r="H3037" s="29"/>
      <c r="I3037" s="43" t="s">
        <v>474</v>
      </c>
      <c r="J3037" s="29" t="s">
        <v>6563</v>
      </c>
      <c r="K3037" s="24" t="s">
        <v>6613</v>
      </c>
      <c r="L3037" s="29" t="s">
        <v>2647</v>
      </c>
      <c r="M3037" s="23" t="str">
        <f>IFERROR(VLOOKUP(L3037,Показатели!G:H,2,0),"")</f>
        <v>a2e6af26-8646-11eb-9796-0200c6dd82e6</v>
      </c>
      <c r="N3037" s="25" t="str">
        <f>IFERROR(VLOOKUP(Шаблон!L3037,Списки!$A$2:$B$236,2,FALSE),"")</f>
        <v>мг/л</v>
      </c>
      <c r="O3037" s="23" t="str">
        <f>IFERROR(VLOOKUP(N3037,'Единицы измерения'!A:B,2,0),"")</f>
        <v>398e5cb0-63b6-11ec-84cc-00505695a409</v>
      </c>
      <c r="P3037" s="31">
        <v>0.62</v>
      </c>
      <c r="Q3037" s="31">
        <v>0.16</v>
      </c>
      <c r="R3037" s="29" t="s">
        <v>6599</v>
      </c>
      <c r="S3037" s="32"/>
      <c r="T3037" s="21" t="s">
        <v>2709</v>
      </c>
      <c r="U3037" s="23" t="str">
        <f>IFERROR(VLOOKUP(T3037,[1]Соответствие!A:B,2,0),"")</f>
        <v>550e8400-e29b-41d4-a716-446655440000</v>
      </c>
    </row>
    <row r="3038" spans="1:21" x14ac:dyDescent="0.25">
      <c r="A3038" s="41"/>
      <c r="B3038" s="42"/>
      <c r="C3038" s="29"/>
      <c r="D3038" s="43"/>
      <c r="E3038" s="23" t="str">
        <f>IFERROR(VLOOKUP(D3038,'регионы и районы'!B:C,2,0),"")</f>
        <v/>
      </c>
      <c r="F3038" s="22"/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/>
      </c>
      <c r="H3038" s="29"/>
      <c r="I3038" s="43"/>
      <c r="J3038" s="29"/>
      <c r="K3038" s="33"/>
      <c r="L3038" s="29"/>
      <c r="M3038" s="23" t="str">
        <f>IFERROR(VLOOKUP(L3038,Показатели!G:H,2,0),"")</f>
        <v/>
      </c>
      <c r="N3038" s="25" t="str">
        <f>IFERROR(VLOOKUP(Шаблон!L3038,Списки!$A$2:$B$236,2,FALSE),"")</f>
        <v/>
      </c>
      <c r="O3038" s="23" t="str">
        <f>IFERROR(VLOOKUP(N3038,'Единицы измерения'!A:B,2,0),"")</f>
        <v/>
      </c>
      <c r="P3038" s="31"/>
      <c r="Q3038" s="31"/>
      <c r="R3038" s="29"/>
      <c r="S3038" s="32"/>
      <c r="T3038" s="21"/>
      <c r="U3038" s="23" t="str">
        <f>IFERROR(VLOOKUP(T3038,[1]Соответствие!A:B,2,0),"")</f>
        <v/>
      </c>
    </row>
    <row r="3039" spans="1:21" x14ac:dyDescent="0.25">
      <c r="A3039" s="41"/>
      <c r="B3039" s="42"/>
      <c r="C3039" s="29"/>
      <c r="D3039" s="43"/>
      <c r="E3039" s="23" t="str">
        <f>IFERROR(VLOOKUP(D3039,'регионы и районы'!B:C,2,0),"")</f>
        <v/>
      </c>
      <c r="F3039" s="22"/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/>
      </c>
      <c r="H3039" s="29"/>
      <c r="I3039" s="43"/>
      <c r="J3039" s="29"/>
      <c r="K3039" s="33"/>
      <c r="L3039" s="29"/>
      <c r="M3039" s="23" t="str">
        <f>IFERROR(VLOOKUP(L3039,Показатели!G:H,2,0),"")</f>
        <v/>
      </c>
      <c r="N3039" s="25" t="str">
        <f>IFERROR(VLOOKUP(Шаблон!L3039,Списки!$A$2:$B$236,2,FALSE),"")</f>
        <v/>
      </c>
      <c r="O3039" s="23" t="str">
        <f>IFERROR(VLOOKUP(N3039,'Единицы измерения'!A:B,2,0),"")</f>
        <v/>
      </c>
      <c r="P3039" s="31"/>
      <c r="Q3039" s="31"/>
      <c r="R3039" s="29"/>
      <c r="S3039" s="32"/>
      <c r="T3039" s="21"/>
      <c r="U3039" s="23" t="str">
        <f>IFERROR(VLOOKUP(T3039,[1]Соответствие!A:B,2,0),"")</f>
        <v/>
      </c>
    </row>
    <row r="3040" spans="1:21" x14ac:dyDescent="0.25">
      <c r="A3040" s="41"/>
      <c r="B3040" s="42"/>
      <c r="C3040" s="29"/>
      <c r="D3040" s="43"/>
      <c r="E3040" s="23" t="str">
        <f>IFERROR(VLOOKUP(D3040,'регионы и районы'!B:C,2,0),"")</f>
        <v/>
      </c>
      <c r="F3040" s="22"/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/>
      </c>
      <c r="H3040" s="29"/>
      <c r="I3040" s="43"/>
      <c r="J3040" s="29"/>
      <c r="K3040" s="33"/>
      <c r="L3040" s="29"/>
      <c r="M3040" s="23" t="str">
        <f>IFERROR(VLOOKUP(L3040,Показатели!G:H,2,0),"")</f>
        <v/>
      </c>
      <c r="N3040" s="25" t="str">
        <f>IFERROR(VLOOKUP(Шаблон!L3040,Списки!$A$2:$B$236,2,FALSE),"")</f>
        <v/>
      </c>
      <c r="O3040" s="23" t="str">
        <f>IFERROR(VLOOKUP(N3040,'Единицы измерения'!A:B,2,0),"")</f>
        <v/>
      </c>
      <c r="P3040" s="31"/>
      <c r="Q3040" s="31"/>
      <c r="R3040" s="29"/>
      <c r="S3040" s="32"/>
      <c r="T3040" s="21"/>
      <c r="U3040" s="23" t="str">
        <f>IFERROR(VLOOKUP(T3040,[1]Соответствие!A:B,2,0),"")</f>
        <v/>
      </c>
    </row>
    <row r="3041" spans="1:21" x14ac:dyDescent="0.25">
      <c r="A3041" s="41"/>
      <c r="B3041" s="42"/>
      <c r="C3041" s="29"/>
      <c r="D3041" s="43"/>
      <c r="E3041" s="23" t="str">
        <f>IFERROR(VLOOKUP(D3041,'регионы и районы'!B:C,2,0),"")</f>
        <v/>
      </c>
      <c r="F3041" s="22"/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/>
      </c>
      <c r="H3041" s="29"/>
      <c r="I3041" s="43"/>
      <c r="J3041" s="29"/>
      <c r="K3041" s="33"/>
      <c r="L3041" s="29"/>
      <c r="M3041" s="23" t="str">
        <f>IFERROR(VLOOKUP(L3041,Показатели!G:H,2,0),"")</f>
        <v/>
      </c>
      <c r="N3041" s="25" t="str">
        <f>IFERROR(VLOOKUP(Шаблон!L3041,Списки!$A$2:$B$236,2,FALSE),"")</f>
        <v/>
      </c>
      <c r="O3041" s="23" t="str">
        <f>IFERROR(VLOOKUP(N3041,'Единицы измерения'!A:B,2,0),"")</f>
        <v/>
      </c>
      <c r="P3041" s="31"/>
      <c r="Q3041" s="31"/>
      <c r="R3041" s="29"/>
      <c r="S3041" s="32"/>
      <c r="T3041" s="21"/>
      <c r="U3041" s="23" t="str">
        <f>IFERROR(VLOOKUP(T3041,[1]Соответствие!A:B,2,0),"")</f>
        <v/>
      </c>
    </row>
    <row r="3042" spans="1:21" x14ac:dyDescent="0.25">
      <c r="A3042" s="41"/>
      <c r="B3042" s="42"/>
      <c r="C3042" s="29"/>
      <c r="D3042" s="43"/>
      <c r="E3042" s="23" t="str">
        <f>IFERROR(VLOOKUP(D3042,'регионы и районы'!B:C,2,0),"")</f>
        <v/>
      </c>
      <c r="F3042" s="22"/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/>
      </c>
      <c r="H3042" s="29"/>
      <c r="I3042" s="43"/>
      <c r="J3042" s="29"/>
      <c r="K3042" s="33"/>
      <c r="L3042" s="29"/>
      <c r="M3042" s="23" t="str">
        <f>IFERROR(VLOOKUP(L3042,Показатели!G:H,2,0),"")</f>
        <v/>
      </c>
      <c r="N3042" s="25" t="str">
        <f>IFERROR(VLOOKUP(Шаблон!L3042,Списки!$A$2:$B$236,2,FALSE),"")</f>
        <v/>
      </c>
      <c r="O3042" s="23" t="str">
        <f>IFERROR(VLOOKUP(N3042,'Единицы измерения'!A:B,2,0),"")</f>
        <v/>
      </c>
      <c r="P3042" s="31"/>
      <c r="Q3042" s="31"/>
      <c r="R3042" s="29"/>
      <c r="S3042" s="32"/>
      <c r="T3042" s="21"/>
      <c r="U3042" s="23" t="str">
        <f>IFERROR(VLOOKUP(T3042,[1]Соответствие!A:B,2,0),"")</f>
        <v/>
      </c>
    </row>
    <row r="3043" spans="1:21" x14ac:dyDescent="0.25">
      <c r="A3043" s="41"/>
      <c r="B3043" s="42"/>
      <c r="C3043" s="29"/>
      <c r="D3043" s="43"/>
      <c r="E3043" s="23" t="str">
        <f>IFERROR(VLOOKUP(D3043,'регионы и районы'!B:C,2,0),"")</f>
        <v/>
      </c>
      <c r="F3043" s="22"/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/>
      </c>
      <c r="H3043" s="29"/>
      <c r="I3043" s="43"/>
      <c r="J3043" s="29"/>
      <c r="K3043" s="33"/>
      <c r="L3043" s="29"/>
      <c r="M3043" s="23" t="str">
        <f>IFERROR(VLOOKUP(L3043,Показатели!G:H,2,0),"")</f>
        <v/>
      </c>
      <c r="N3043" s="25" t="str">
        <f>IFERROR(VLOOKUP(Шаблон!L3043,Списки!$A$2:$B$236,2,FALSE),"")</f>
        <v/>
      </c>
      <c r="O3043" s="23" t="str">
        <f>IFERROR(VLOOKUP(N3043,'Единицы измерения'!A:B,2,0),"")</f>
        <v/>
      </c>
      <c r="P3043" s="31"/>
      <c r="Q3043" s="31"/>
      <c r="R3043" s="29"/>
      <c r="S3043" s="32"/>
      <c r="T3043" s="21"/>
      <c r="U3043" s="23" t="str">
        <f>IFERROR(VLOOKUP(T3043,[1]Соответствие!A:B,2,0),"")</f>
        <v/>
      </c>
    </row>
    <row r="3044" spans="1:21" x14ac:dyDescent="0.25">
      <c r="A3044" s="41"/>
      <c r="B3044" s="42"/>
      <c r="C3044" s="29"/>
      <c r="D3044" s="43"/>
      <c r="E3044" s="23" t="str">
        <f>IFERROR(VLOOKUP(D3044,'регионы и районы'!B:C,2,0),"")</f>
        <v/>
      </c>
      <c r="F3044" s="22"/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/>
      </c>
      <c r="H3044" s="29"/>
      <c r="I3044" s="43"/>
      <c r="J3044" s="29"/>
      <c r="K3044" s="33"/>
      <c r="L3044" s="29"/>
      <c r="M3044" s="23" t="str">
        <f>IFERROR(VLOOKUP(L3044,Показатели!G:H,2,0),"")</f>
        <v/>
      </c>
      <c r="N3044" s="25" t="str">
        <f>IFERROR(VLOOKUP(Шаблон!L3044,Списки!$A$2:$B$236,2,FALSE),"")</f>
        <v/>
      </c>
      <c r="O3044" s="23" t="str">
        <f>IFERROR(VLOOKUP(N3044,'Единицы измерения'!A:B,2,0),"")</f>
        <v/>
      </c>
      <c r="P3044" s="31"/>
      <c r="Q3044" s="31"/>
      <c r="R3044" s="29"/>
      <c r="S3044" s="32"/>
      <c r="T3044" s="21"/>
      <c r="U3044" s="23" t="str">
        <f>IFERROR(VLOOKUP(T3044,[1]Соответствие!A:B,2,0),"")</f>
        <v/>
      </c>
    </row>
    <row r="3045" spans="1:21" x14ac:dyDescent="0.25">
      <c r="A3045" s="41"/>
      <c r="B3045" s="42"/>
      <c r="C3045" s="29"/>
      <c r="D3045" s="43"/>
      <c r="E3045" s="23" t="str">
        <f>IFERROR(VLOOKUP(D3045,'регионы и районы'!B:C,2,0),"")</f>
        <v/>
      </c>
      <c r="F3045" s="22"/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/>
      </c>
      <c r="H3045" s="29"/>
      <c r="I3045" s="43"/>
      <c r="J3045" s="29"/>
      <c r="K3045" s="33"/>
      <c r="L3045" s="29"/>
      <c r="M3045" s="23" t="str">
        <f>IFERROR(VLOOKUP(L3045,Показатели!G:H,2,0),"")</f>
        <v/>
      </c>
      <c r="N3045" s="25" t="str">
        <f>IFERROR(VLOOKUP(Шаблон!L3045,Списки!$A$2:$B$236,2,FALSE),"")</f>
        <v/>
      </c>
      <c r="O3045" s="23" t="str">
        <f>IFERROR(VLOOKUP(N3045,'Единицы измерения'!A:B,2,0),"")</f>
        <v/>
      </c>
      <c r="P3045" s="31"/>
      <c r="Q3045" s="31"/>
      <c r="R3045" s="29"/>
      <c r="S3045" s="32"/>
      <c r="T3045" s="21"/>
      <c r="U3045" s="23" t="str">
        <f>IFERROR(VLOOKUP(T3045,[1]Соответствие!A:B,2,0),"")</f>
        <v/>
      </c>
    </row>
    <row r="3046" spans="1:21" x14ac:dyDescent="0.25">
      <c r="A3046" s="41"/>
      <c r="B3046" s="42"/>
      <c r="C3046" s="29"/>
      <c r="D3046" s="43"/>
      <c r="E3046" s="23" t="str">
        <f>IFERROR(VLOOKUP(D3046,'регионы и районы'!B:C,2,0),"")</f>
        <v/>
      </c>
      <c r="F3046" s="22"/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/>
      </c>
      <c r="H3046" s="29"/>
      <c r="I3046" s="43"/>
      <c r="J3046" s="29"/>
      <c r="K3046" s="33"/>
      <c r="L3046" s="29"/>
      <c r="M3046" s="23" t="str">
        <f>IFERROR(VLOOKUP(L3046,Показатели!G:H,2,0),"")</f>
        <v/>
      </c>
      <c r="N3046" s="25" t="str">
        <f>IFERROR(VLOOKUP(Шаблон!L3046,Списки!$A$2:$B$236,2,FALSE),"")</f>
        <v/>
      </c>
      <c r="O3046" s="23" t="str">
        <f>IFERROR(VLOOKUP(N3046,'Единицы измерения'!A:B,2,0),"")</f>
        <v/>
      </c>
      <c r="P3046" s="31"/>
      <c r="Q3046" s="31"/>
      <c r="R3046" s="29"/>
      <c r="S3046" s="32"/>
      <c r="T3046" s="21"/>
      <c r="U3046" s="23" t="str">
        <f>IFERROR(VLOOKUP(T3046,[1]Соответствие!A:B,2,0),"")</f>
        <v/>
      </c>
    </row>
    <row r="3047" spans="1:21" x14ac:dyDescent="0.25">
      <c r="A3047" s="41"/>
      <c r="B3047" s="42"/>
      <c r="C3047" s="29"/>
      <c r="D3047" s="43"/>
      <c r="E3047" s="23" t="str">
        <f>IFERROR(VLOOKUP(D3047,'регионы и районы'!B:C,2,0),"")</f>
        <v/>
      </c>
      <c r="F3047" s="22"/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/>
      </c>
      <c r="H3047" s="29"/>
      <c r="I3047" s="43"/>
      <c r="J3047" s="29"/>
      <c r="K3047" s="33"/>
      <c r="L3047" s="29"/>
      <c r="M3047" s="23" t="str">
        <f>IFERROR(VLOOKUP(L3047,Показатели!G:H,2,0),"")</f>
        <v/>
      </c>
      <c r="N3047" s="25" t="str">
        <f>IFERROR(VLOOKUP(Шаблон!L3047,Списки!$A$2:$B$236,2,FALSE),"")</f>
        <v/>
      </c>
      <c r="O3047" s="23" t="str">
        <f>IFERROR(VLOOKUP(N3047,'Единицы измерения'!A:B,2,0),"")</f>
        <v/>
      </c>
      <c r="P3047" s="31"/>
      <c r="Q3047" s="31"/>
      <c r="R3047" s="29"/>
      <c r="S3047" s="32"/>
      <c r="T3047" s="21"/>
      <c r="U3047" s="23" t="str">
        <f>IFERROR(VLOOKUP(T3047,[1]Соответствие!A:B,2,0),"")</f>
        <v/>
      </c>
    </row>
    <row r="3048" spans="1:21" x14ac:dyDescent="0.25">
      <c r="A3048" s="41"/>
      <c r="B3048" s="42"/>
      <c r="C3048" s="29"/>
      <c r="D3048" s="43"/>
      <c r="E3048" s="23" t="str">
        <f>IFERROR(VLOOKUP(D3048,'регионы и районы'!B:C,2,0),"")</f>
        <v/>
      </c>
      <c r="F3048" s="22"/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/>
      </c>
      <c r="H3048" s="29"/>
      <c r="I3048" s="43"/>
      <c r="J3048" s="29"/>
      <c r="K3048" s="33"/>
      <c r="L3048" s="29"/>
      <c r="M3048" s="23" t="str">
        <f>IFERROR(VLOOKUP(L3048,Показатели!G:H,2,0),"")</f>
        <v/>
      </c>
      <c r="N3048" s="25" t="str">
        <f>IFERROR(VLOOKUP(Шаблон!L3048,Списки!$A$2:$B$236,2,FALSE),"")</f>
        <v/>
      </c>
      <c r="O3048" s="23" t="str">
        <f>IFERROR(VLOOKUP(N3048,'Единицы измерения'!A:B,2,0),"")</f>
        <v/>
      </c>
      <c r="P3048" s="31"/>
      <c r="Q3048" s="31"/>
      <c r="R3048" s="29"/>
      <c r="S3048" s="32"/>
      <c r="T3048" s="21"/>
      <c r="U3048" s="23" t="str">
        <f>IFERROR(VLOOKUP(T3048,[1]Соответствие!A:B,2,0),"")</f>
        <v/>
      </c>
    </row>
    <row r="3049" spans="1:21" x14ac:dyDescent="0.25">
      <c r="A3049" s="41"/>
      <c r="B3049" s="42"/>
      <c r="C3049" s="29"/>
      <c r="D3049" s="43"/>
      <c r="E3049" s="23" t="str">
        <f>IFERROR(VLOOKUP(D3049,'регионы и районы'!B:C,2,0),"")</f>
        <v/>
      </c>
      <c r="F3049" s="22"/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/>
      </c>
      <c r="H3049" s="29"/>
      <c r="I3049" s="43"/>
      <c r="J3049" s="29"/>
      <c r="K3049" s="33"/>
      <c r="L3049" s="29"/>
      <c r="M3049" s="23" t="str">
        <f>IFERROR(VLOOKUP(L3049,Показатели!G:H,2,0),"")</f>
        <v/>
      </c>
      <c r="N3049" s="25" t="str">
        <f>IFERROR(VLOOKUP(Шаблон!L3049,Списки!$A$2:$B$236,2,FALSE),"")</f>
        <v/>
      </c>
      <c r="O3049" s="23" t="str">
        <f>IFERROR(VLOOKUP(N3049,'Единицы измерения'!A:B,2,0),"")</f>
        <v/>
      </c>
      <c r="P3049" s="31"/>
      <c r="Q3049" s="31"/>
      <c r="R3049" s="29"/>
      <c r="S3049" s="32"/>
      <c r="T3049" s="21"/>
      <c r="U3049" s="23" t="str">
        <f>IFERROR(VLOOKUP(T3049,[1]Соответствие!A:B,2,0),"")</f>
        <v/>
      </c>
    </row>
    <row r="3050" spans="1:21" x14ac:dyDescent="0.25">
      <c r="A3050" s="41"/>
      <c r="B3050" s="42"/>
      <c r="C3050" s="29"/>
      <c r="D3050" s="43"/>
      <c r="E3050" s="23" t="str">
        <f>IFERROR(VLOOKUP(D3050,'регионы и районы'!B:C,2,0),"")</f>
        <v/>
      </c>
      <c r="F3050" s="22"/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/>
      </c>
      <c r="H3050" s="29"/>
      <c r="I3050" s="43"/>
      <c r="J3050" s="29"/>
      <c r="K3050" s="33"/>
      <c r="L3050" s="29"/>
      <c r="M3050" s="23" t="str">
        <f>IFERROR(VLOOKUP(L3050,Показатели!G:H,2,0),"")</f>
        <v/>
      </c>
      <c r="N3050" s="25" t="str">
        <f>IFERROR(VLOOKUP(Шаблон!L3050,Списки!$A$2:$B$236,2,FALSE),"")</f>
        <v/>
      </c>
      <c r="O3050" s="23" t="str">
        <f>IFERROR(VLOOKUP(N3050,'Единицы измерения'!A:B,2,0),"")</f>
        <v/>
      </c>
      <c r="P3050" s="31"/>
      <c r="Q3050" s="31"/>
      <c r="R3050" s="29"/>
      <c r="S3050" s="32"/>
      <c r="T3050" s="21"/>
      <c r="U3050" s="23" t="str">
        <f>IFERROR(VLOOKUP(T3050,[1]Соответствие!A:B,2,0),"")</f>
        <v/>
      </c>
    </row>
    <row r="3051" spans="1:21" x14ac:dyDescent="0.25">
      <c r="A3051" s="41"/>
      <c r="B3051" s="42"/>
      <c r="C3051" s="29"/>
      <c r="D3051" s="43"/>
      <c r="E3051" s="23" t="str">
        <f>IFERROR(VLOOKUP(D3051,'регионы и районы'!B:C,2,0),"")</f>
        <v/>
      </c>
      <c r="F3051" s="22"/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/>
      </c>
      <c r="H3051" s="29"/>
      <c r="I3051" s="43"/>
      <c r="J3051" s="29"/>
      <c r="K3051" s="33"/>
      <c r="L3051" s="29"/>
      <c r="M3051" s="23" t="str">
        <f>IFERROR(VLOOKUP(L3051,Показатели!G:H,2,0),"")</f>
        <v/>
      </c>
      <c r="N3051" s="25" t="str">
        <f>IFERROR(VLOOKUP(Шаблон!L3051,Списки!$A$2:$B$236,2,FALSE),"")</f>
        <v/>
      </c>
      <c r="O3051" s="23" t="str">
        <f>IFERROR(VLOOKUP(N3051,'Единицы измерения'!A:B,2,0),"")</f>
        <v/>
      </c>
      <c r="P3051" s="31"/>
      <c r="Q3051" s="31"/>
      <c r="R3051" s="29"/>
      <c r="S3051" s="32"/>
      <c r="T3051" s="21"/>
      <c r="U3051" s="23" t="str">
        <f>IFERROR(VLOOKUP(T3051,[1]Соответствие!A:B,2,0),"")</f>
        <v/>
      </c>
    </row>
    <row r="3052" spans="1:21" x14ac:dyDescent="0.25">
      <c r="A3052" s="41"/>
      <c r="B3052" s="42"/>
      <c r="C3052" s="29"/>
      <c r="D3052" s="43"/>
      <c r="E3052" s="23" t="str">
        <f>IFERROR(VLOOKUP(D3052,'регионы и районы'!B:C,2,0),"")</f>
        <v/>
      </c>
      <c r="F3052" s="22"/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/>
      </c>
      <c r="H3052" s="29"/>
      <c r="I3052" s="43"/>
      <c r="J3052" s="29"/>
      <c r="K3052" s="33"/>
      <c r="L3052" s="29"/>
      <c r="M3052" s="23" t="str">
        <f>IFERROR(VLOOKUP(L3052,Показатели!G:H,2,0),"")</f>
        <v/>
      </c>
      <c r="N3052" s="25" t="str">
        <f>IFERROR(VLOOKUP(Шаблон!L3052,Списки!$A$2:$B$236,2,FALSE),"")</f>
        <v/>
      </c>
      <c r="O3052" s="23" t="str">
        <f>IFERROR(VLOOKUP(N3052,'Единицы измерения'!A:B,2,0),"")</f>
        <v/>
      </c>
      <c r="P3052" s="31"/>
      <c r="Q3052" s="31"/>
      <c r="R3052" s="29"/>
      <c r="S3052" s="32"/>
      <c r="T3052" s="21"/>
      <c r="U3052" s="23" t="str">
        <f>IFERROR(VLOOKUP(T3052,[1]Соответствие!A:B,2,0),"")</f>
        <v/>
      </c>
    </row>
    <row r="3053" spans="1:21" x14ac:dyDescent="0.25">
      <c r="A3053" s="41"/>
      <c r="B3053" s="42"/>
      <c r="C3053" s="29"/>
      <c r="D3053" s="43"/>
      <c r="E3053" s="23" t="str">
        <f>IFERROR(VLOOKUP(D3053,'регионы и районы'!B:C,2,0),"")</f>
        <v/>
      </c>
      <c r="F3053" s="22"/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/>
      </c>
      <c r="H3053" s="29"/>
      <c r="I3053" s="43"/>
      <c r="J3053" s="29"/>
      <c r="K3053" s="33"/>
      <c r="L3053" s="29"/>
      <c r="M3053" s="23" t="str">
        <f>IFERROR(VLOOKUP(L3053,Показатели!G:H,2,0),"")</f>
        <v/>
      </c>
      <c r="N3053" s="25" t="str">
        <f>IFERROR(VLOOKUP(Шаблон!L3053,Списки!$A$2:$B$236,2,FALSE),"")</f>
        <v/>
      </c>
      <c r="O3053" s="23" t="str">
        <f>IFERROR(VLOOKUP(N3053,'Единицы измерения'!A:B,2,0),"")</f>
        <v/>
      </c>
      <c r="P3053" s="31"/>
      <c r="Q3053" s="31"/>
      <c r="R3053" s="29"/>
      <c r="S3053" s="32"/>
      <c r="T3053" s="21"/>
      <c r="U3053" s="23" t="str">
        <f>IFERROR(VLOOKUP(T3053,[1]Соответствие!A:B,2,0),"")</f>
        <v/>
      </c>
    </row>
    <row r="3054" spans="1:21" x14ac:dyDescent="0.25">
      <c r="A3054" s="41"/>
      <c r="B3054" s="42"/>
      <c r="C3054" s="29"/>
      <c r="D3054" s="43"/>
      <c r="E3054" s="23" t="str">
        <f>IFERROR(VLOOKUP(D3054,'регионы и районы'!B:C,2,0),"")</f>
        <v/>
      </c>
      <c r="F3054" s="22"/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/>
      </c>
      <c r="H3054" s="29"/>
      <c r="I3054" s="43"/>
      <c r="J3054" s="29"/>
      <c r="K3054" s="33"/>
      <c r="L3054" s="29"/>
      <c r="M3054" s="23" t="str">
        <f>IFERROR(VLOOKUP(L3054,Показатели!G:H,2,0),"")</f>
        <v/>
      </c>
      <c r="N3054" s="25" t="str">
        <f>IFERROR(VLOOKUP(Шаблон!L3054,Списки!$A$2:$B$236,2,FALSE),"")</f>
        <v/>
      </c>
      <c r="O3054" s="23" t="str">
        <f>IFERROR(VLOOKUP(N3054,'Единицы измерения'!A:B,2,0),"")</f>
        <v/>
      </c>
      <c r="P3054" s="31"/>
      <c r="Q3054" s="31"/>
      <c r="R3054" s="29"/>
      <c r="S3054" s="32"/>
      <c r="T3054" s="21"/>
      <c r="U3054" s="23" t="str">
        <f>IFERROR(VLOOKUP(T3054,[1]Соответствие!A:B,2,0),"")</f>
        <v/>
      </c>
    </row>
    <row r="3055" spans="1:21" x14ac:dyDescent="0.25">
      <c r="A3055" s="41"/>
      <c r="B3055" s="42"/>
      <c r="C3055" s="29"/>
      <c r="D3055" s="43"/>
      <c r="E3055" s="23" t="str">
        <f>IFERROR(VLOOKUP(D3055,'регионы и районы'!B:C,2,0),"")</f>
        <v/>
      </c>
      <c r="F3055" s="22"/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/>
      </c>
      <c r="H3055" s="29"/>
      <c r="I3055" s="43"/>
      <c r="J3055" s="29"/>
      <c r="K3055" s="33"/>
      <c r="L3055" s="29"/>
      <c r="M3055" s="23" t="str">
        <f>IFERROR(VLOOKUP(L3055,Показатели!G:H,2,0),"")</f>
        <v/>
      </c>
      <c r="N3055" s="25" t="str">
        <f>IFERROR(VLOOKUP(Шаблон!L3055,Списки!$A$2:$B$236,2,FALSE),"")</f>
        <v/>
      </c>
      <c r="O3055" s="23" t="str">
        <f>IFERROR(VLOOKUP(N3055,'Единицы измерения'!A:B,2,0),"")</f>
        <v/>
      </c>
      <c r="P3055" s="31"/>
      <c r="Q3055" s="31"/>
      <c r="R3055" s="29"/>
      <c r="S3055" s="32"/>
      <c r="T3055" s="21"/>
      <c r="U3055" s="23" t="str">
        <f>IFERROR(VLOOKUP(T3055,[1]Соответствие!A:B,2,0),"")</f>
        <v/>
      </c>
    </row>
    <row r="3056" spans="1:21" x14ac:dyDescent="0.25">
      <c r="A3056" s="41"/>
      <c r="B3056" s="42"/>
      <c r="C3056" s="29"/>
      <c r="D3056" s="43"/>
      <c r="E3056" s="23" t="str">
        <f>IFERROR(VLOOKUP(D3056,'регионы и районы'!B:C,2,0),"")</f>
        <v/>
      </c>
      <c r="F3056" s="22"/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/>
      </c>
      <c r="H3056" s="29"/>
      <c r="I3056" s="43"/>
      <c r="J3056" s="29"/>
      <c r="K3056" s="33"/>
      <c r="L3056" s="29"/>
      <c r="M3056" s="23" t="str">
        <f>IFERROR(VLOOKUP(L3056,Показатели!G:H,2,0),"")</f>
        <v/>
      </c>
      <c r="N3056" s="25" t="str">
        <f>IFERROR(VLOOKUP(Шаблон!L3056,Списки!$A$2:$B$236,2,FALSE),"")</f>
        <v/>
      </c>
      <c r="O3056" s="23" t="str">
        <f>IFERROR(VLOOKUP(N3056,'Единицы измерения'!A:B,2,0),"")</f>
        <v/>
      </c>
      <c r="P3056" s="31"/>
      <c r="Q3056" s="31"/>
      <c r="R3056" s="29"/>
      <c r="S3056" s="32"/>
      <c r="T3056" s="21"/>
      <c r="U3056" s="23" t="str">
        <f>IFERROR(VLOOKUP(T3056,[1]Соответствие!A:B,2,0),"")</f>
        <v/>
      </c>
    </row>
    <row r="3057" spans="1:21" x14ac:dyDescent="0.25">
      <c r="A3057" s="41"/>
      <c r="B3057" s="42"/>
      <c r="C3057" s="29"/>
      <c r="D3057" s="43"/>
      <c r="E3057" s="23" t="str">
        <f>IFERROR(VLOOKUP(D3057,'регионы и районы'!B:C,2,0),"")</f>
        <v/>
      </c>
      <c r="F3057" s="22"/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/>
      </c>
      <c r="H3057" s="29"/>
      <c r="I3057" s="43"/>
      <c r="J3057" s="29"/>
      <c r="K3057" s="33"/>
      <c r="L3057" s="29"/>
      <c r="M3057" s="23" t="str">
        <f>IFERROR(VLOOKUP(L3057,Показатели!G:H,2,0),"")</f>
        <v/>
      </c>
      <c r="N3057" s="25" t="str">
        <f>IFERROR(VLOOKUP(Шаблон!L3057,Списки!$A$2:$B$236,2,FALSE),"")</f>
        <v/>
      </c>
      <c r="O3057" s="23" t="str">
        <f>IFERROR(VLOOKUP(N3057,'Единицы измерения'!A:B,2,0),"")</f>
        <v/>
      </c>
      <c r="P3057" s="31"/>
      <c r="Q3057" s="31"/>
      <c r="R3057" s="29"/>
      <c r="S3057" s="32"/>
      <c r="T3057" s="21"/>
      <c r="U3057" s="23" t="str">
        <f>IFERROR(VLOOKUP(T3057,[1]Соответствие!A:B,2,0),"")</f>
        <v/>
      </c>
    </row>
    <row r="3058" spans="1:21" x14ac:dyDescent="0.25">
      <c r="A3058" s="41"/>
      <c r="B3058" s="42"/>
      <c r="C3058" s="29"/>
      <c r="D3058" s="43"/>
      <c r="E3058" s="23" t="str">
        <f>IFERROR(VLOOKUP(D3058,'регионы и районы'!B:C,2,0),"")</f>
        <v/>
      </c>
      <c r="F3058" s="22"/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/>
      </c>
      <c r="H3058" s="29"/>
      <c r="I3058" s="43"/>
      <c r="J3058" s="29"/>
      <c r="K3058" s="33"/>
      <c r="L3058" s="29"/>
      <c r="M3058" s="23" t="str">
        <f>IFERROR(VLOOKUP(L3058,Показатели!G:H,2,0),"")</f>
        <v/>
      </c>
      <c r="N3058" s="25" t="str">
        <f>IFERROR(VLOOKUP(Шаблон!L3058,Списки!$A$2:$B$236,2,FALSE),"")</f>
        <v/>
      </c>
      <c r="O3058" s="23" t="str">
        <f>IFERROR(VLOOKUP(N3058,'Единицы измерения'!A:B,2,0),"")</f>
        <v/>
      </c>
      <c r="P3058" s="31"/>
      <c r="Q3058" s="31"/>
      <c r="R3058" s="29"/>
      <c r="S3058" s="32"/>
      <c r="T3058" s="21"/>
      <c r="U3058" s="23" t="str">
        <f>IFERROR(VLOOKUP(T3058,[1]Соответствие!A:B,2,0),"")</f>
        <v/>
      </c>
    </row>
    <row r="3059" spans="1:21" x14ac:dyDescent="0.25">
      <c r="A3059" s="41"/>
      <c r="B3059" s="42"/>
      <c r="C3059" s="29"/>
      <c r="D3059" s="43"/>
      <c r="E3059" s="23" t="str">
        <f>IFERROR(VLOOKUP(D3059,'регионы и районы'!B:C,2,0),"")</f>
        <v/>
      </c>
      <c r="F3059" s="22"/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/>
      </c>
      <c r="H3059" s="29"/>
      <c r="I3059" s="43"/>
      <c r="J3059" s="29"/>
      <c r="K3059" s="33"/>
      <c r="L3059" s="29"/>
      <c r="M3059" s="23" t="str">
        <f>IFERROR(VLOOKUP(L3059,Показатели!G:H,2,0),"")</f>
        <v/>
      </c>
      <c r="N3059" s="25" t="str">
        <f>IFERROR(VLOOKUP(Шаблон!L3059,Списки!$A$2:$B$236,2,FALSE),"")</f>
        <v/>
      </c>
      <c r="O3059" s="23" t="str">
        <f>IFERROR(VLOOKUP(N3059,'Единицы измерения'!A:B,2,0),"")</f>
        <v/>
      </c>
      <c r="P3059" s="31"/>
      <c r="Q3059" s="31"/>
      <c r="R3059" s="29"/>
      <c r="S3059" s="32"/>
      <c r="T3059" s="21"/>
      <c r="U3059" s="23" t="str">
        <f>IFERROR(VLOOKUP(T3059,[1]Соответствие!A:B,2,0),"")</f>
        <v/>
      </c>
    </row>
    <row r="3060" spans="1:21" x14ac:dyDescent="0.25">
      <c r="A3060" s="41"/>
      <c r="B3060" s="42"/>
      <c r="C3060" s="29"/>
      <c r="D3060" s="43"/>
      <c r="E3060" s="23" t="str">
        <f>IFERROR(VLOOKUP(D3060,'регионы и районы'!B:C,2,0),"")</f>
        <v/>
      </c>
      <c r="F3060" s="22"/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/>
      </c>
      <c r="H3060" s="29"/>
      <c r="I3060" s="43"/>
      <c r="J3060" s="29"/>
      <c r="K3060" s="33"/>
      <c r="L3060" s="29"/>
      <c r="M3060" s="23" t="str">
        <f>IFERROR(VLOOKUP(L3060,Показатели!G:H,2,0),"")</f>
        <v/>
      </c>
      <c r="N3060" s="25" t="str">
        <f>IFERROR(VLOOKUP(Шаблон!L3060,Списки!$A$2:$B$236,2,FALSE),"")</f>
        <v/>
      </c>
      <c r="O3060" s="23" t="str">
        <f>IFERROR(VLOOKUP(N3060,'Единицы измерения'!A:B,2,0),"")</f>
        <v/>
      </c>
      <c r="P3060" s="31"/>
      <c r="Q3060" s="31"/>
      <c r="R3060" s="29"/>
      <c r="S3060" s="32"/>
      <c r="T3060" s="21"/>
      <c r="U3060" s="23" t="str">
        <f>IFERROR(VLOOKUP(T3060,[1]Соответствие!A:B,2,0),"")</f>
        <v/>
      </c>
    </row>
    <row r="3061" spans="1:21" x14ac:dyDescent="0.25">
      <c r="A3061" s="41"/>
      <c r="B3061" s="42"/>
      <c r="C3061" s="29"/>
      <c r="D3061" s="43"/>
      <c r="E3061" s="23" t="str">
        <f>IFERROR(VLOOKUP(D3061,'регионы и районы'!B:C,2,0),"")</f>
        <v/>
      </c>
      <c r="F3061" s="22"/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/>
      </c>
      <c r="H3061" s="29"/>
      <c r="I3061" s="43"/>
      <c r="J3061" s="29"/>
      <c r="K3061" s="33"/>
      <c r="L3061" s="29"/>
      <c r="M3061" s="23" t="str">
        <f>IFERROR(VLOOKUP(L3061,Показатели!G:H,2,0),"")</f>
        <v/>
      </c>
      <c r="N3061" s="25" t="str">
        <f>IFERROR(VLOOKUP(Шаблон!L3061,Списки!$A$2:$B$236,2,FALSE),"")</f>
        <v/>
      </c>
      <c r="O3061" s="23" t="str">
        <f>IFERROR(VLOOKUP(N3061,'Единицы измерения'!A:B,2,0),"")</f>
        <v/>
      </c>
      <c r="P3061" s="31"/>
      <c r="Q3061" s="31"/>
      <c r="R3061" s="29"/>
      <c r="S3061" s="32"/>
      <c r="T3061" s="21"/>
      <c r="U3061" s="23" t="str">
        <f>IFERROR(VLOOKUP(T3061,[1]Соответствие!A:B,2,0),"")</f>
        <v/>
      </c>
    </row>
    <row r="3062" spans="1:21" x14ac:dyDescent="0.25">
      <c r="A3062" s="41"/>
      <c r="B3062" s="42"/>
      <c r="C3062" s="29"/>
      <c r="D3062" s="43"/>
      <c r="E3062" s="23" t="str">
        <f>IFERROR(VLOOKUP(D3062,'регионы и районы'!B:C,2,0),"")</f>
        <v/>
      </c>
      <c r="F3062" s="22"/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/>
      </c>
      <c r="H3062" s="29"/>
      <c r="I3062" s="43"/>
      <c r="J3062" s="29"/>
      <c r="K3062" s="33"/>
      <c r="L3062" s="29"/>
      <c r="M3062" s="23" t="str">
        <f>IFERROR(VLOOKUP(L3062,Показатели!G:H,2,0),"")</f>
        <v/>
      </c>
      <c r="N3062" s="25" t="str">
        <f>IFERROR(VLOOKUP(Шаблон!L3062,Списки!$A$2:$B$236,2,FALSE),"")</f>
        <v/>
      </c>
      <c r="O3062" s="23" t="str">
        <f>IFERROR(VLOOKUP(N3062,'Единицы измерения'!A:B,2,0),"")</f>
        <v/>
      </c>
      <c r="P3062" s="31"/>
      <c r="Q3062" s="31"/>
      <c r="R3062" s="29"/>
      <c r="S3062" s="32"/>
      <c r="T3062" s="21"/>
      <c r="U3062" s="23" t="str">
        <f>IFERROR(VLOOKUP(T3062,[1]Соответствие!A:B,2,0),"")</f>
        <v/>
      </c>
    </row>
    <row r="3063" spans="1:21" x14ac:dyDescent="0.25">
      <c r="A3063" s="41"/>
      <c r="B3063" s="42"/>
      <c r="C3063" s="29"/>
      <c r="D3063" s="43"/>
      <c r="E3063" s="23" t="str">
        <f>IFERROR(VLOOKUP(D3063,'регионы и районы'!B:C,2,0),"")</f>
        <v/>
      </c>
      <c r="F3063" s="22"/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/>
      </c>
      <c r="H3063" s="29"/>
      <c r="I3063" s="43"/>
      <c r="J3063" s="29"/>
      <c r="K3063" s="33"/>
      <c r="L3063" s="29"/>
      <c r="M3063" s="23" t="str">
        <f>IFERROR(VLOOKUP(L3063,Показатели!G:H,2,0),"")</f>
        <v/>
      </c>
      <c r="N3063" s="25" t="str">
        <f>IFERROR(VLOOKUP(Шаблон!L3063,Списки!$A$2:$B$236,2,FALSE),"")</f>
        <v/>
      </c>
      <c r="O3063" s="23" t="str">
        <f>IFERROR(VLOOKUP(N3063,'Единицы измерения'!A:B,2,0),"")</f>
        <v/>
      </c>
      <c r="P3063" s="31"/>
      <c r="Q3063" s="31"/>
      <c r="R3063" s="29"/>
      <c r="S3063" s="32"/>
      <c r="T3063" s="21"/>
      <c r="U3063" s="23" t="str">
        <f>IFERROR(VLOOKUP(T3063,[1]Соответствие!A:B,2,0),"")</f>
        <v/>
      </c>
    </row>
    <row r="3064" spans="1:21" x14ac:dyDescent="0.25">
      <c r="A3064" s="41"/>
      <c r="B3064" s="42"/>
      <c r="C3064" s="29"/>
      <c r="D3064" s="43"/>
      <c r="E3064" s="23" t="str">
        <f>IFERROR(VLOOKUP(D3064,'регионы и районы'!B:C,2,0),"")</f>
        <v/>
      </c>
      <c r="F3064" s="22"/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/>
      </c>
      <c r="H3064" s="29"/>
      <c r="I3064" s="43"/>
      <c r="J3064" s="29"/>
      <c r="K3064" s="33"/>
      <c r="L3064" s="29"/>
      <c r="M3064" s="23" t="str">
        <f>IFERROR(VLOOKUP(L3064,Показатели!G:H,2,0),"")</f>
        <v/>
      </c>
      <c r="N3064" s="25" t="str">
        <f>IFERROR(VLOOKUP(Шаблон!L3064,Списки!$A$2:$B$236,2,FALSE),"")</f>
        <v/>
      </c>
      <c r="O3064" s="23" t="str">
        <f>IFERROR(VLOOKUP(N3064,'Единицы измерения'!A:B,2,0),"")</f>
        <v/>
      </c>
      <c r="P3064" s="31"/>
      <c r="Q3064" s="31"/>
      <c r="R3064" s="29"/>
      <c r="S3064" s="32"/>
      <c r="T3064" s="21"/>
      <c r="U3064" s="23" t="str">
        <f>IFERROR(VLOOKUP(T3064,[1]Соответствие!A:B,2,0),"")</f>
        <v/>
      </c>
    </row>
    <row r="3065" spans="1:21" x14ac:dyDescent="0.25">
      <c r="A3065" s="41"/>
      <c r="B3065" s="42"/>
      <c r="C3065" s="29"/>
      <c r="D3065" s="43"/>
      <c r="E3065" s="23" t="str">
        <f>IFERROR(VLOOKUP(D3065,'регионы и районы'!B:C,2,0),"")</f>
        <v/>
      </c>
      <c r="F3065" s="22"/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/>
      </c>
      <c r="H3065" s="29"/>
      <c r="I3065" s="43"/>
      <c r="J3065" s="29"/>
      <c r="K3065" s="33"/>
      <c r="L3065" s="29"/>
      <c r="M3065" s="23" t="str">
        <f>IFERROR(VLOOKUP(L3065,Показатели!G:H,2,0),"")</f>
        <v/>
      </c>
      <c r="N3065" s="25" t="str">
        <f>IFERROR(VLOOKUP(Шаблон!L3065,Списки!$A$2:$B$236,2,FALSE),"")</f>
        <v/>
      </c>
      <c r="O3065" s="23" t="str">
        <f>IFERROR(VLOOKUP(N3065,'Единицы измерения'!A:B,2,0),"")</f>
        <v/>
      </c>
      <c r="P3065" s="31"/>
      <c r="Q3065" s="31"/>
      <c r="R3065" s="29"/>
      <c r="S3065" s="32"/>
      <c r="T3065" s="21"/>
      <c r="U3065" s="23" t="str">
        <f>IFERROR(VLOOKUP(T3065,[1]Соответствие!A:B,2,0),"")</f>
        <v/>
      </c>
    </row>
    <row r="3066" spans="1:21" x14ac:dyDescent="0.25">
      <c r="A3066" s="41"/>
      <c r="B3066" s="42"/>
      <c r="C3066" s="29"/>
      <c r="D3066" s="43"/>
      <c r="E3066" s="23" t="str">
        <f>IFERROR(VLOOKUP(D3066,'регионы и районы'!B:C,2,0),"")</f>
        <v/>
      </c>
      <c r="F3066" s="22"/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/>
      </c>
      <c r="H3066" s="29"/>
      <c r="I3066" s="43"/>
      <c r="J3066" s="29"/>
      <c r="K3066" s="33"/>
      <c r="L3066" s="29"/>
      <c r="M3066" s="23" t="str">
        <f>IFERROR(VLOOKUP(L3066,Показатели!G:H,2,0),"")</f>
        <v/>
      </c>
      <c r="N3066" s="25" t="str">
        <f>IFERROR(VLOOKUP(Шаблон!L3066,Списки!$A$2:$B$236,2,FALSE),"")</f>
        <v/>
      </c>
      <c r="O3066" s="23" t="str">
        <f>IFERROR(VLOOKUP(N3066,'Единицы измерения'!A:B,2,0),"")</f>
        <v/>
      </c>
      <c r="P3066" s="31"/>
      <c r="Q3066" s="31"/>
      <c r="R3066" s="29"/>
      <c r="S3066" s="32"/>
      <c r="T3066" s="21"/>
      <c r="U3066" s="23" t="str">
        <f>IFERROR(VLOOKUP(T3066,[1]Соответствие!A:B,2,0),"")</f>
        <v/>
      </c>
    </row>
    <row r="3067" spans="1:21" x14ac:dyDescent="0.25">
      <c r="A3067" s="41"/>
      <c r="B3067" s="42"/>
      <c r="C3067" s="29"/>
      <c r="D3067" s="43"/>
      <c r="E3067" s="23" t="str">
        <f>IFERROR(VLOOKUP(D3067,'регионы и районы'!B:C,2,0),"")</f>
        <v/>
      </c>
      <c r="F3067" s="22"/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/>
      </c>
      <c r="H3067" s="29"/>
      <c r="I3067" s="43"/>
      <c r="J3067" s="29"/>
      <c r="K3067" s="33"/>
      <c r="L3067" s="29"/>
      <c r="M3067" s="23" t="str">
        <f>IFERROR(VLOOKUP(L3067,Показатели!G:H,2,0),"")</f>
        <v/>
      </c>
      <c r="N3067" s="25" t="str">
        <f>IFERROR(VLOOKUP(Шаблон!L3067,Списки!$A$2:$B$236,2,FALSE),"")</f>
        <v/>
      </c>
      <c r="O3067" s="23" t="str">
        <f>IFERROR(VLOOKUP(N3067,'Единицы измерения'!A:B,2,0),"")</f>
        <v/>
      </c>
      <c r="P3067" s="31"/>
      <c r="Q3067" s="31"/>
      <c r="R3067" s="29"/>
      <c r="S3067" s="32"/>
      <c r="T3067" s="21"/>
      <c r="U3067" s="23" t="str">
        <f>IFERROR(VLOOKUP(T3067,[1]Соответствие!A:B,2,0),"")</f>
        <v/>
      </c>
    </row>
    <row r="3068" spans="1:21" x14ac:dyDescent="0.25">
      <c r="A3068" s="41"/>
      <c r="B3068" s="42"/>
      <c r="C3068" s="29"/>
      <c r="D3068" s="43"/>
      <c r="E3068" s="23" t="str">
        <f>IFERROR(VLOOKUP(D3068,'регионы и районы'!B:C,2,0),"")</f>
        <v/>
      </c>
      <c r="F3068" s="22"/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/>
      </c>
      <c r="H3068" s="29"/>
      <c r="I3068" s="43"/>
      <c r="J3068" s="29"/>
      <c r="K3068" s="33"/>
      <c r="L3068" s="29"/>
      <c r="M3068" s="23" t="str">
        <f>IFERROR(VLOOKUP(L3068,Показатели!G:H,2,0),"")</f>
        <v/>
      </c>
      <c r="N3068" s="25" t="str">
        <f>IFERROR(VLOOKUP(Шаблон!L3068,Списки!$A$2:$B$236,2,FALSE),"")</f>
        <v/>
      </c>
      <c r="O3068" s="23" t="str">
        <f>IFERROR(VLOOKUP(N3068,'Единицы измерения'!A:B,2,0),"")</f>
        <v/>
      </c>
      <c r="P3068" s="31"/>
      <c r="Q3068" s="31"/>
      <c r="R3068" s="29"/>
      <c r="S3068" s="32"/>
      <c r="T3068" s="21"/>
      <c r="U3068" s="23" t="str">
        <f>IFERROR(VLOOKUP(T3068,[1]Соответствие!A:B,2,0),"")</f>
        <v/>
      </c>
    </row>
    <row r="3069" spans="1:21" x14ac:dyDescent="0.25">
      <c r="A3069" s="41"/>
      <c r="B3069" s="42"/>
      <c r="C3069" s="29"/>
      <c r="D3069" s="43"/>
      <c r="E3069" s="23" t="str">
        <f>IFERROR(VLOOKUP(D3069,'регионы и районы'!B:C,2,0),"")</f>
        <v/>
      </c>
      <c r="F3069" s="22"/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/>
      </c>
      <c r="H3069" s="29"/>
      <c r="I3069" s="43"/>
      <c r="J3069" s="29"/>
      <c r="K3069" s="33"/>
      <c r="L3069" s="29"/>
      <c r="M3069" s="23" t="str">
        <f>IFERROR(VLOOKUP(L3069,Показатели!G:H,2,0),"")</f>
        <v/>
      </c>
      <c r="N3069" s="25" t="str">
        <f>IFERROR(VLOOKUP(Шаблон!L3069,Списки!$A$2:$B$236,2,FALSE),"")</f>
        <v/>
      </c>
      <c r="O3069" s="23" t="str">
        <f>IFERROR(VLOOKUP(N3069,'Единицы измерения'!A:B,2,0),"")</f>
        <v/>
      </c>
      <c r="P3069" s="31"/>
      <c r="Q3069" s="31"/>
      <c r="R3069" s="29"/>
      <c r="S3069" s="32"/>
      <c r="T3069" s="21"/>
      <c r="U3069" s="23" t="str">
        <f>IFERROR(VLOOKUP(T3069,[1]Соответствие!A:B,2,0),"")</f>
        <v/>
      </c>
    </row>
    <row r="3070" spans="1:21" x14ac:dyDescent="0.25">
      <c r="A3070" s="41"/>
      <c r="B3070" s="42"/>
      <c r="C3070" s="29"/>
      <c r="D3070" s="43"/>
      <c r="E3070" s="23" t="str">
        <f>IFERROR(VLOOKUP(D3070,'регионы и районы'!B:C,2,0),"")</f>
        <v/>
      </c>
      <c r="F3070" s="22"/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/>
      </c>
      <c r="H3070" s="29"/>
      <c r="I3070" s="43"/>
      <c r="J3070" s="29"/>
      <c r="K3070" s="33"/>
      <c r="L3070" s="29"/>
      <c r="M3070" s="23" t="str">
        <f>IFERROR(VLOOKUP(L3070,Показатели!G:H,2,0),"")</f>
        <v/>
      </c>
      <c r="N3070" s="25" t="str">
        <f>IFERROR(VLOOKUP(Шаблон!L3070,Списки!$A$2:$B$236,2,FALSE),"")</f>
        <v/>
      </c>
      <c r="O3070" s="23" t="str">
        <f>IFERROR(VLOOKUP(N3070,'Единицы измерения'!A:B,2,0),"")</f>
        <v/>
      </c>
      <c r="P3070" s="31"/>
      <c r="Q3070" s="31"/>
      <c r="R3070" s="29"/>
      <c r="S3070" s="32"/>
      <c r="T3070" s="21"/>
      <c r="U3070" s="23" t="str">
        <f>IFERROR(VLOOKUP(T3070,[1]Соответствие!A:B,2,0),"")</f>
        <v/>
      </c>
    </row>
    <row r="3071" spans="1:21" x14ac:dyDescent="0.25">
      <c r="A3071" s="41"/>
      <c r="B3071" s="42"/>
      <c r="C3071" s="29"/>
      <c r="D3071" s="43"/>
      <c r="E3071" s="23" t="str">
        <f>IFERROR(VLOOKUP(D3071,'регионы и районы'!B:C,2,0),"")</f>
        <v/>
      </c>
      <c r="F3071" s="22"/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/>
      </c>
      <c r="H3071" s="29"/>
      <c r="I3071" s="43"/>
      <c r="J3071" s="29"/>
      <c r="K3071" s="33"/>
      <c r="L3071" s="29"/>
      <c r="M3071" s="23" t="str">
        <f>IFERROR(VLOOKUP(L3071,Показатели!G:H,2,0),"")</f>
        <v/>
      </c>
      <c r="N3071" s="25" t="str">
        <f>IFERROR(VLOOKUP(Шаблон!L3071,Списки!$A$2:$B$236,2,FALSE),"")</f>
        <v/>
      </c>
      <c r="O3071" s="23" t="str">
        <f>IFERROR(VLOOKUP(N3071,'Единицы измерения'!A:B,2,0),"")</f>
        <v/>
      </c>
      <c r="P3071" s="31"/>
      <c r="Q3071" s="31"/>
      <c r="R3071" s="29"/>
      <c r="S3071" s="32"/>
      <c r="T3071" s="21"/>
      <c r="U3071" s="23" t="str">
        <f>IFERROR(VLOOKUP(T3071,[1]Соответствие!A:B,2,0),"")</f>
        <v/>
      </c>
    </row>
    <row r="3072" spans="1:21" x14ac:dyDescent="0.25">
      <c r="A3072" s="41"/>
      <c r="B3072" s="42"/>
      <c r="C3072" s="29"/>
      <c r="D3072" s="43"/>
      <c r="E3072" s="23" t="str">
        <f>IFERROR(VLOOKUP(D3072,'регионы и районы'!B:C,2,0),"")</f>
        <v/>
      </c>
      <c r="F3072" s="22"/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9"/>
      <c r="I3072" s="43"/>
      <c r="J3072" s="29"/>
      <c r="K3072" s="33"/>
      <c r="L3072" s="29"/>
      <c r="M3072" s="23" t="str">
        <f>IFERROR(VLOOKUP(L3072,Показатели!G:H,2,0),"")</f>
        <v/>
      </c>
      <c r="N3072" s="25" t="str">
        <f>IFERROR(VLOOKUP(Шаблон!L3072,Списки!$A$2:$B$236,2,FALSE),"")</f>
        <v/>
      </c>
      <c r="O3072" s="23" t="str">
        <f>IFERROR(VLOOKUP(N3072,'Единицы измерения'!A:B,2,0),"")</f>
        <v/>
      </c>
      <c r="P3072" s="31"/>
      <c r="Q3072" s="31"/>
      <c r="R3072" s="29"/>
      <c r="S3072" s="32"/>
      <c r="T3072" s="21"/>
      <c r="U3072" s="23" t="str">
        <f>IFERROR(VLOOKUP(T3072,[1]Соответствие!A:B,2,0),"")</f>
        <v/>
      </c>
    </row>
    <row r="3073" spans="1:21" x14ac:dyDescent="0.25">
      <c r="A3073" s="41"/>
      <c r="B3073" s="42"/>
      <c r="C3073" s="29"/>
      <c r="D3073" s="43"/>
      <c r="E3073" s="23" t="str">
        <f>IFERROR(VLOOKUP(D3073,'регионы и районы'!B:C,2,0),"")</f>
        <v/>
      </c>
      <c r="F3073" s="22"/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9"/>
      <c r="I3073" s="43"/>
      <c r="J3073" s="29"/>
      <c r="K3073" s="33"/>
      <c r="L3073" s="29"/>
      <c r="M3073" s="23" t="str">
        <f>IFERROR(VLOOKUP(L3073,Показатели!G:H,2,0),"")</f>
        <v/>
      </c>
      <c r="N3073" s="25" t="str">
        <f>IFERROR(VLOOKUP(Шаблон!L3073,Списки!$A$2:$B$236,2,FALSE),"")</f>
        <v/>
      </c>
      <c r="O3073" s="23" t="str">
        <f>IFERROR(VLOOKUP(N3073,'Единицы измерения'!A:B,2,0),"")</f>
        <v/>
      </c>
      <c r="P3073" s="31"/>
      <c r="Q3073" s="31"/>
      <c r="R3073" s="29"/>
      <c r="S3073" s="32"/>
      <c r="T3073" s="21"/>
      <c r="U3073" s="23" t="str">
        <f>IFERROR(VLOOKUP(T3073,[1]Соответствие!A:B,2,0),"")</f>
        <v/>
      </c>
    </row>
    <row r="3074" spans="1:21" x14ac:dyDescent="0.25">
      <c r="A3074" s="41"/>
      <c r="B3074" s="42"/>
      <c r="C3074" s="29"/>
      <c r="D3074" s="43"/>
      <c r="E3074" s="23" t="str">
        <f>IFERROR(VLOOKUP(D3074,'регионы и районы'!B:C,2,0),"")</f>
        <v/>
      </c>
      <c r="F3074" s="22"/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9"/>
      <c r="I3074" s="43"/>
      <c r="J3074" s="29"/>
      <c r="K3074" s="33"/>
      <c r="L3074" s="29"/>
      <c r="M3074" s="23" t="str">
        <f>IFERROR(VLOOKUP(L3074,Показатели!G:H,2,0),"")</f>
        <v/>
      </c>
      <c r="N3074" s="25" t="str">
        <f>IFERROR(VLOOKUP(Шаблон!L3074,Списки!$A$2:$B$236,2,FALSE),"")</f>
        <v/>
      </c>
      <c r="O3074" s="23" t="str">
        <f>IFERROR(VLOOKUP(N3074,'Единицы измерения'!A:B,2,0),"")</f>
        <v/>
      </c>
      <c r="P3074" s="31"/>
      <c r="Q3074" s="31"/>
      <c r="R3074" s="29"/>
      <c r="S3074" s="32"/>
      <c r="T3074" s="21"/>
      <c r="U3074" s="23" t="str">
        <f>IFERROR(VLOOKUP(T3074,[1]Соответствие!A:B,2,0),"")</f>
        <v/>
      </c>
    </row>
    <row r="3075" spans="1:21" x14ac:dyDescent="0.25">
      <c r="A3075" s="41"/>
      <c r="B3075" s="42"/>
      <c r="C3075" s="29"/>
      <c r="D3075" s="43"/>
      <c r="E3075" s="23" t="str">
        <f>IFERROR(VLOOKUP(D3075,'регионы и районы'!B:C,2,0),"")</f>
        <v/>
      </c>
      <c r="F3075" s="22"/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9"/>
      <c r="I3075" s="43"/>
      <c r="J3075" s="29"/>
      <c r="K3075" s="33"/>
      <c r="L3075" s="29"/>
      <c r="M3075" s="23" t="str">
        <f>IFERROR(VLOOKUP(L3075,Показатели!G:H,2,0),"")</f>
        <v/>
      </c>
      <c r="N3075" s="25" t="str">
        <f>IFERROR(VLOOKUP(Шаблон!L3075,Списки!$A$2:$B$236,2,FALSE),"")</f>
        <v/>
      </c>
      <c r="O3075" s="23" t="str">
        <f>IFERROR(VLOOKUP(N3075,'Единицы измерения'!A:B,2,0),"")</f>
        <v/>
      </c>
      <c r="P3075" s="31"/>
      <c r="Q3075" s="31"/>
      <c r="R3075" s="29"/>
      <c r="S3075" s="32"/>
      <c r="T3075" s="21"/>
      <c r="U3075" s="23" t="str">
        <f>IFERROR(VLOOKUP(T3075,[1]Соответствие!A:B,2,0),"")</f>
        <v/>
      </c>
    </row>
    <row r="3076" spans="1:21" x14ac:dyDescent="0.25">
      <c r="A3076" s="41"/>
      <c r="B3076" s="42"/>
      <c r="C3076" s="29"/>
      <c r="D3076" s="43"/>
      <c r="E3076" s="23" t="str">
        <f>IFERROR(VLOOKUP(D3076,'регионы и районы'!B:C,2,0),"")</f>
        <v/>
      </c>
      <c r="F3076" s="22"/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9"/>
      <c r="I3076" s="43"/>
      <c r="J3076" s="29"/>
      <c r="K3076" s="33"/>
      <c r="L3076" s="29"/>
      <c r="M3076" s="23" t="str">
        <f>IFERROR(VLOOKUP(L3076,Показатели!G:H,2,0),"")</f>
        <v/>
      </c>
      <c r="N3076" s="25" t="str">
        <f>IFERROR(VLOOKUP(Шаблон!L3076,Списки!$A$2:$B$236,2,FALSE),"")</f>
        <v/>
      </c>
      <c r="O3076" s="23" t="str">
        <f>IFERROR(VLOOKUP(N3076,'Единицы измерения'!A:B,2,0),"")</f>
        <v/>
      </c>
      <c r="P3076" s="31"/>
      <c r="Q3076" s="31"/>
      <c r="R3076" s="29"/>
      <c r="S3076" s="32"/>
      <c r="T3076" s="21"/>
      <c r="U3076" s="23" t="str">
        <f>IFERROR(VLOOKUP(T3076,[1]Соответствие!A:B,2,0),"")</f>
        <v/>
      </c>
    </row>
    <row r="3077" spans="1:21" x14ac:dyDescent="0.25">
      <c r="A3077" s="41"/>
      <c r="B3077" s="42"/>
      <c r="C3077" s="29"/>
      <c r="D3077" s="43"/>
      <c r="E3077" s="23" t="str">
        <f>IFERROR(VLOOKUP(D3077,'регионы и районы'!B:C,2,0),"")</f>
        <v/>
      </c>
      <c r="F3077" s="22"/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9"/>
      <c r="I3077" s="43"/>
      <c r="J3077" s="29"/>
      <c r="K3077" s="33"/>
      <c r="L3077" s="29"/>
      <c r="M3077" s="23" t="str">
        <f>IFERROR(VLOOKUP(L3077,Показатели!G:H,2,0),"")</f>
        <v/>
      </c>
      <c r="N3077" s="25" t="str">
        <f>IFERROR(VLOOKUP(Шаблон!L3077,Списки!$A$2:$B$236,2,FALSE),"")</f>
        <v/>
      </c>
      <c r="O3077" s="23" t="str">
        <f>IFERROR(VLOOKUP(N3077,'Единицы измерения'!A:B,2,0),"")</f>
        <v/>
      </c>
      <c r="P3077" s="31"/>
      <c r="Q3077" s="31"/>
      <c r="R3077" s="29"/>
      <c r="S3077" s="32"/>
      <c r="T3077" s="21"/>
      <c r="U3077" s="23" t="str">
        <f>IFERROR(VLOOKUP(T3077,[1]Соответствие!A:B,2,0),"")</f>
        <v/>
      </c>
    </row>
    <row r="3078" spans="1:21" x14ac:dyDescent="0.25">
      <c r="A3078" s="41"/>
      <c r="B3078" s="42"/>
      <c r="C3078" s="29"/>
      <c r="D3078" s="43"/>
      <c r="E3078" s="23" t="str">
        <f>IFERROR(VLOOKUP(D3078,'регионы и районы'!B:C,2,0),"")</f>
        <v/>
      </c>
      <c r="F3078" s="22"/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9"/>
      <c r="I3078" s="43"/>
      <c r="J3078" s="29"/>
      <c r="K3078" s="33"/>
      <c r="L3078" s="29"/>
      <c r="M3078" s="23" t="str">
        <f>IFERROR(VLOOKUP(L3078,Показатели!G:H,2,0),"")</f>
        <v/>
      </c>
      <c r="N3078" s="25" t="str">
        <f>IFERROR(VLOOKUP(Шаблон!L3078,Списки!$A$2:$B$236,2,FALSE),"")</f>
        <v/>
      </c>
      <c r="O3078" s="23" t="str">
        <f>IFERROR(VLOOKUP(N3078,'Единицы измерения'!A:B,2,0),"")</f>
        <v/>
      </c>
      <c r="P3078" s="31"/>
      <c r="Q3078" s="31"/>
      <c r="R3078" s="29"/>
      <c r="S3078" s="32"/>
      <c r="T3078" s="21"/>
      <c r="U3078" s="23" t="str">
        <f>IFERROR(VLOOKUP(T3078,[1]Соответствие!A:B,2,0),"")</f>
        <v/>
      </c>
    </row>
    <row r="3079" spans="1:21" x14ac:dyDescent="0.25">
      <c r="A3079" s="41"/>
      <c r="B3079" s="42"/>
      <c r="C3079" s="29"/>
      <c r="D3079" s="43"/>
      <c r="E3079" s="23" t="str">
        <f>IFERROR(VLOOKUP(D3079,'регионы и районы'!B:C,2,0),"")</f>
        <v/>
      </c>
      <c r="F3079" s="22"/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9"/>
      <c r="I3079" s="43"/>
      <c r="J3079" s="29"/>
      <c r="K3079" s="33"/>
      <c r="L3079" s="29"/>
      <c r="M3079" s="23" t="str">
        <f>IFERROR(VLOOKUP(L3079,Показатели!G:H,2,0),"")</f>
        <v/>
      </c>
      <c r="N3079" s="25" t="str">
        <f>IFERROR(VLOOKUP(Шаблон!L3079,Списки!$A$2:$B$236,2,FALSE),"")</f>
        <v/>
      </c>
      <c r="O3079" s="23" t="str">
        <f>IFERROR(VLOOKUP(N3079,'Единицы измерения'!A:B,2,0),"")</f>
        <v/>
      </c>
      <c r="P3079" s="31"/>
      <c r="Q3079" s="31"/>
      <c r="R3079" s="29"/>
      <c r="S3079" s="32"/>
      <c r="T3079" s="21"/>
      <c r="U3079" s="23" t="str">
        <f>IFERROR(VLOOKUP(T3079,[1]Соответствие!A:B,2,0),"")</f>
        <v/>
      </c>
    </row>
    <row r="3080" spans="1:21" x14ac:dyDescent="0.25">
      <c r="A3080" s="41"/>
      <c r="B3080" s="42"/>
      <c r="C3080" s="29"/>
      <c r="D3080" s="43"/>
      <c r="E3080" s="23" t="str">
        <f>IFERROR(VLOOKUP(D3080,'регионы и районы'!B:C,2,0),"")</f>
        <v/>
      </c>
      <c r="F3080" s="22"/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9"/>
      <c r="I3080" s="43"/>
      <c r="J3080" s="29"/>
      <c r="K3080" s="33"/>
      <c r="L3080" s="29"/>
      <c r="M3080" s="23" t="str">
        <f>IFERROR(VLOOKUP(L3080,Показатели!G:H,2,0),"")</f>
        <v/>
      </c>
      <c r="N3080" s="25" t="str">
        <f>IFERROR(VLOOKUP(Шаблон!L3080,Списки!$A$2:$B$236,2,FALSE),"")</f>
        <v/>
      </c>
      <c r="O3080" s="23" t="str">
        <f>IFERROR(VLOOKUP(N3080,'Единицы измерения'!A:B,2,0),"")</f>
        <v/>
      </c>
      <c r="P3080" s="31"/>
      <c r="Q3080" s="31"/>
      <c r="R3080" s="29"/>
      <c r="S3080" s="32"/>
      <c r="T3080" s="21"/>
      <c r="U3080" s="23" t="str">
        <f>IFERROR(VLOOKUP(T3080,[1]Соответствие!A:B,2,0),"")</f>
        <v/>
      </c>
    </row>
    <row r="3081" spans="1:21" x14ac:dyDescent="0.25">
      <c r="A3081" s="41"/>
      <c r="B3081" s="42"/>
      <c r="C3081" s="29"/>
      <c r="D3081" s="43"/>
      <c r="E3081" s="23" t="str">
        <f>IFERROR(VLOOKUP(D3081,'регионы и районы'!B:C,2,0),"")</f>
        <v/>
      </c>
      <c r="F3081" s="22"/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9"/>
      <c r="I3081" s="43"/>
      <c r="J3081" s="29"/>
      <c r="K3081" s="33"/>
      <c r="L3081" s="29"/>
      <c r="M3081" s="23" t="str">
        <f>IFERROR(VLOOKUP(L3081,Показатели!G:H,2,0),"")</f>
        <v/>
      </c>
      <c r="N3081" s="25" t="str">
        <f>IFERROR(VLOOKUP(Шаблон!L3081,Списки!$A$2:$B$236,2,FALSE),"")</f>
        <v/>
      </c>
      <c r="O3081" s="23" t="str">
        <f>IFERROR(VLOOKUP(N3081,'Единицы измерения'!A:B,2,0),"")</f>
        <v/>
      </c>
      <c r="P3081" s="31"/>
      <c r="Q3081" s="31"/>
      <c r="R3081" s="29"/>
      <c r="S3081" s="32"/>
      <c r="T3081" s="21"/>
      <c r="U3081" s="23" t="str">
        <f>IFERROR(VLOOKUP(T3081,[1]Соответствие!A:B,2,0),"")</f>
        <v/>
      </c>
    </row>
    <row r="3082" spans="1:21" x14ac:dyDescent="0.25">
      <c r="A3082" s="41"/>
      <c r="B3082" s="42"/>
      <c r="C3082" s="29"/>
      <c r="D3082" s="43"/>
      <c r="E3082" s="23" t="str">
        <f>IFERROR(VLOOKUP(D3082,'регионы и районы'!B:C,2,0),"")</f>
        <v/>
      </c>
      <c r="F3082" s="22"/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9"/>
      <c r="I3082" s="43"/>
      <c r="J3082" s="29"/>
      <c r="K3082" s="33"/>
      <c r="L3082" s="29"/>
      <c r="M3082" s="23" t="str">
        <f>IFERROR(VLOOKUP(L3082,Показатели!G:H,2,0),"")</f>
        <v/>
      </c>
      <c r="N3082" s="25" t="str">
        <f>IFERROR(VLOOKUP(Шаблон!L3082,Списки!$A$2:$B$236,2,FALSE),"")</f>
        <v/>
      </c>
      <c r="O3082" s="23" t="str">
        <f>IFERROR(VLOOKUP(N3082,'Единицы измерения'!A:B,2,0),"")</f>
        <v/>
      </c>
      <c r="P3082" s="31"/>
      <c r="Q3082" s="31"/>
      <c r="R3082" s="29"/>
      <c r="S3082" s="32"/>
      <c r="T3082" s="21"/>
      <c r="U3082" s="23" t="str">
        <f>IFERROR(VLOOKUP(T3082,[1]Соответствие!A:B,2,0),"")</f>
        <v/>
      </c>
    </row>
    <row r="3083" spans="1:21" x14ac:dyDescent="0.25">
      <c r="A3083" s="41"/>
      <c r="B3083" s="42"/>
      <c r="C3083" s="29"/>
      <c r="D3083" s="43"/>
      <c r="E3083" s="23" t="str">
        <f>IFERROR(VLOOKUP(D3083,'регионы и районы'!B:C,2,0),"")</f>
        <v/>
      </c>
      <c r="F3083" s="22"/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9"/>
      <c r="I3083" s="43"/>
      <c r="J3083" s="29"/>
      <c r="K3083" s="33"/>
      <c r="L3083" s="29"/>
      <c r="M3083" s="23" t="str">
        <f>IFERROR(VLOOKUP(L3083,Показатели!G:H,2,0),"")</f>
        <v/>
      </c>
      <c r="N3083" s="25" t="str">
        <f>IFERROR(VLOOKUP(Шаблон!L3083,Списки!$A$2:$B$236,2,FALSE),"")</f>
        <v/>
      </c>
      <c r="O3083" s="23" t="str">
        <f>IFERROR(VLOOKUP(N3083,'Единицы измерения'!A:B,2,0),"")</f>
        <v/>
      </c>
      <c r="P3083" s="31"/>
      <c r="Q3083" s="31"/>
      <c r="R3083" s="29"/>
      <c r="S3083" s="32"/>
      <c r="T3083" s="21"/>
      <c r="U3083" s="23" t="str">
        <f>IFERROR(VLOOKUP(T3083,[1]Соответствие!A:B,2,0),"")</f>
        <v/>
      </c>
    </row>
    <row r="3084" spans="1:21" x14ac:dyDescent="0.25">
      <c r="A3084" s="41"/>
      <c r="B3084" s="42"/>
      <c r="C3084" s="29"/>
      <c r="D3084" s="43"/>
      <c r="E3084" s="23" t="str">
        <f>IFERROR(VLOOKUP(D3084,'регионы и районы'!B:C,2,0),"")</f>
        <v/>
      </c>
      <c r="F3084" s="22"/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9"/>
      <c r="I3084" s="43"/>
      <c r="J3084" s="29"/>
      <c r="K3084" s="33"/>
      <c r="L3084" s="29"/>
      <c r="M3084" s="23" t="str">
        <f>IFERROR(VLOOKUP(L3084,Показатели!G:H,2,0),"")</f>
        <v/>
      </c>
      <c r="N3084" s="25" t="str">
        <f>IFERROR(VLOOKUP(Шаблон!L3084,Списки!$A$2:$B$236,2,FALSE),"")</f>
        <v/>
      </c>
      <c r="O3084" s="23" t="str">
        <f>IFERROR(VLOOKUP(N3084,'Единицы измерения'!A:B,2,0),"")</f>
        <v/>
      </c>
      <c r="P3084" s="31"/>
      <c r="Q3084" s="31"/>
      <c r="R3084" s="29"/>
      <c r="S3084" s="32"/>
      <c r="T3084" s="21"/>
      <c r="U3084" s="23" t="str">
        <f>IFERROR(VLOOKUP(T3084,[1]Соответствие!A:B,2,0),"")</f>
        <v/>
      </c>
    </row>
    <row r="3085" spans="1:21" x14ac:dyDescent="0.25">
      <c r="A3085" s="41"/>
      <c r="B3085" s="42"/>
      <c r="C3085" s="29"/>
      <c r="D3085" s="43"/>
      <c r="E3085" s="23" t="str">
        <f>IFERROR(VLOOKUP(D3085,'регионы и районы'!B:C,2,0),"")</f>
        <v/>
      </c>
      <c r="F3085" s="22"/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9"/>
      <c r="I3085" s="43"/>
      <c r="J3085" s="29"/>
      <c r="K3085" s="33"/>
      <c r="L3085" s="29"/>
      <c r="M3085" s="23" t="str">
        <f>IFERROR(VLOOKUP(L3085,Показатели!G:H,2,0),"")</f>
        <v/>
      </c>
      <c r="N3085" s="25" t="str">
        <f>IFERROR(VLOOKUP(Шаблон!L3085,Списки!$A$2:$B$236,2,FALSE),"")</f>
        <v/>
      </c>
      <c r="O3085" s="23" t="str">
        <f>IFERROR(VLOOKUP(N3085,'Единицы измерения'!A:B,2,0),"")</f>
        <v/>
      </c>
      <c r="P3085" s="31"/>
      <c r="Q3085" s="31"/>
      <c r="R3085" s="29"/>
      <c r="S3085" s="32"/>
      <c r="T3085" s="21"/>
      <c r="U3085" s="23" t="str">
        <f>IFERROR(VLOOKUP(T3085,[1]Соответствие!A:B,2,0),"")</f>
        <v/>
      </c>
    </row>
    <row r="3086" spans="1:21" x14ac:dyDescent="0.25">
      <c r="A3086" s="41"/>
      <c r="B3086" s="42"/>
      <c r="C3086" s="29"/>
      <c r="D3086" s="43"/>
      <c r="E3086" s="23" t="str">
        <f>IFERROR(VLOOKUP(D3086,'регионы и районы'!B:C,2,0),"")</f>
        <v/>
      </c>
      <c r="F3086" s="22"/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9"/>
      <c r="I3086" s="43"/>
      <c r="J3086" s="29"/>
      <c r="K3086" s="33"/>
      <c r="L3086" s="29"/>
      <c r="M3086" s="23" t="str">
        <f>IFERROR(VLOOKUP(L3086,Показатели!G:H,2,0),"")</f>
        <v/>
      </c>
      <c r="N3086" s="25" t="str">
        <f>IFERROR(VLOOKUP(Шаблон!L3086,Списки!$A$2:$B$236,2,FALSE),"")</f>
        <v/>
      </c>
      <c r="O3086" s="23" t="str">
        <f>IFERROR(VLOOKUP(N3086,'Единицы измерения'!A:B,2,0),"")</f>
        <v/>
      </c>
      <c r="P3086" s="31"/>
      <c r="Q3086" s="31"/>
      <c r="R3086" s="29"/>
      <c r="S3086" s="32"/>
      <c r="T3086" s="21"/>
      <c r="U3086" s="23" t="str">
        <f>IFERROR(VLOOKUP(T3086,[1]Соответствие!A:B,2,0),"")</f>
        <v/>
      </c>
    </row>
    <row r="3087" spans="1:21" x14ac:dyDescent="0.25">
      <c r="A3087" s="41"/>
      <c r="B3087" s="42"/>
      <c r="C3087" s="29"/>
      <c r="D3087" s="43"/>
      <c r="E3087" s="23" t="str">
        <f>IFERROR(VLOOKUP(D3087,'регионы и районы'!B:C,2,0),"")</f>
        <v/>
      </c>
      <c r="F3087" s="22"/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9"/>
      <c r="I3087" s="43"/>
      <c r="J3087" s="29"/>
      <c r="K3087" s="33"/>
      <c r="L3087" s="29"/>
      <c r="M3087" s="23" t="str">
        <f>IFERROR(VLOOKUP(L3087,Показатели!G:H,2,0),"")</f>
        <v/>
      </c>
      <c r="N3087" s="25" t="str">
        <f>IFERROR(VLOOKUP(Шаблон!L3087,Списки!$A$2:$B$236,2,FALSE),"")</f>
        <v/>
      </c>
      <c r="O3087" s="23" t="str">
        <f>IFERROR(VLOOKUP(N3087,'Единицы измерения'!A:B,2,0),"")</f>
        <v/>
      </c>
      <c r="P3087" s="31"/>
      <c r="Q3087" s="31"/>
      <c r="R3087" s="29"/>
      <c r="S3087" s="32"/>
      <c r="T3087" s="21"/>
      <c r="U3087" s="23" t="str">
        <f>IFERROR(VLOOKUP(T3087,[1]Соответствие!A:B,2,0),"")</f>
        <v/>
      </c>
    </row>
    <row r="3088" spans="1:21" x14ac:dyDescent="0.25">
      <c r="A3088" s="41"/>
      <c r="B3088" s="42"/>
      <c r="C3088" s="29"/>
      <c r="D3088" s="43"/>
      <c r="E3088" s="23" t="str">
        <f>IFERROR(VLOOKUP(D3088,'регионы и районы'!B:C,2,0),"")</f>
        <v/>
      </c>
      <c r="F3088" s="22"/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9"/>
      <c r="I3088" s="43"/>
      <c r="J3088" s="29"/>
      <c r="K3088" s="33"/>
      <c r="L3088" s="29"/>
      <c r="M3088" s="23" t="str">
        <f>IFERROR(VLOOKUP(L3088,Показатели!G:H,2,0),"")</f>
        <v/>
      </c>
      <c r="N3088" s="25" t="str">
        <f>IFERROR(VLOOKUP(Шаблон!L3088,Списки!$A$2:$B$236,2,FALSE),"")</f>
        <v/>
      </c>
      <c r="O3088" s="23" t="str">
        <f>IFERROR(VLOOKUP(N3088,'Единицы измерения'!A:B,2,0),"")</f>
        <v/>
      </c>
      <c r="P3088" s="31"/>
      <c r="Q3088" s="31"/>
      <c r="R3088" s="29"/>
      <c r="S3088" s="32"/>
      <c r="T3088" s="21"/>
      <c r="U3088" s="23" t="str">
        <f>IFERROR(VLOOKUP(T3088,[1]Соответствие!A:B,2,0),"")</f>
        <v/>
      </c>
    </row>
    <row r="3089" spans="1:21" x14ac:dyDescent="0.25">
      <c r="A3089" s="41"/>
      <c r="B3089" s="42"/>
      <c r="C3089" s="29"/>
      <c r="D3089" s="43"/>
      <c r="E3089" s="23" t="str">
        <f>IFERROR(VLOOKUP(D3089,'регионы и районы'!B:C,2,0),"")</f>
        <v/>
      </c>
      <c r="F3089" s="22"/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9"/>
      <c r="I3089" s="43"/>
      <c r="J3089" s="29"/>
      <c r="K3089" s="33"/>
      <c r="L3089" s="29"/>
      <c r="M3089" s="23" t="str">
        <f>IFERROR(VLOOKUP(L3089,Показатели!G:H,2,0),"")</f>
        <v/>
      </c>
      <c r="N3089" s="25" t="str">
        <f>IFERROR(VLOOKUP(Шаблон!L3089,Списки!$A$2:$B$236,2,FALSE),"")</f>
        <v/>
      </c>
      <c r="O3089" s="23" t="str">
        <f>IFERROR(VLOOKUP(N3089,'Единицы измерения'!A:B,2,0),"")</f>
        <v/>
      </c>
      <c r="P3089" s="31"/>
      <c r="Q3089" s="31"/>
      <c r="R3089" s="29"/>
      <c r="S3089" s="32"/>
      <c r="T3089" s="21"/>
      <c r="U3089" s="23" t="str">
        <f>IFERROR(VLOOKUP(T3089,[1]Соответствие!A:B,2,0),"")</f>
        <v/>
      </c>
    </row>
    <row r="3090" spans="1:21" x14ac:dyDescent="0.25">
      <c r="A3090" s="41"/>
      <c r="B3090" s="42"/>
      <c r="C3090" s="29"/>
      <c r="D3090" s="43"/>
      <c r="E3090" s="23" t="str">
        <f>IFERROR(VLOOKUP(D3090,'регионы и районы'!B:C,2,0),"")</f>
        <v/>
      </c>
      <c r="F3090" s="22"/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9"/>
      <c r="I3090" s="43"/>
      <c r="J3090" s="29"/>
      <c r="K3090" s="33"/>
      <c r="L3090" s="29"/>
      <c r="M3090" s="23" t="str">
        <f>IFERROR(VLOOKUP(L3090,Показатели!G:H,2,0),"")</f>
        <v/>
      </c>
      <c r="N3090" s="25" t="str">
        <f>IFERROR(VLOOKUP(Шаблон!L3090,Списки!$A$2:$B$236,2,FALSE),"")</f>
        <v/>
      </c>
      <c r="O3090" s="23" t="str">
        <f>IFERROR(VLOOKUP(N3090,'Единицы измерения'!A:B,2,0),"")</f>
        <v/>
      </c>
      <c r="P3090" s="31"/>
      <c r="Q3090" s="31"/>
      <c r="R3090" s="29"/>
      <c r="S3090" s="32"/>
      <c r="T3090" s="21"/>
      <c r="U3090" s="23" t="str">
        <f>IFERROR(VLOOKUP(T3090,[1]Соответствие!A:B,2,0),"")</f>
        <v/>
      </c>
    </row>
    <row r="3091" spans="1:21" x14ac:dyDescent="0.25">
      <c r="A3091" s="41"/>
      <c r="B3091" s="42"/>
      <c r="C3091" s="29"/>
      <c r="D3091" s="43"/>
      <c r="E3091" s="23" t="str">
        <f>IFERROR(VLOOKUP(D3091,'регионы и районы'!B:C,2,0),"")</f>
        <v/>
      </c>
      <c r="F3091" s="22"/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9"/>
      <c r="I3091" s="43"/>
      <c r="J3091" s="29"/>
      <c r="K3091" s="33"/>
      <c r="L3091" s="29"/>
      <c r="M3091" s="23" t="str">
        <f>IFERROR(VLOOKUP(L3091,Показатели!G:H,2,0),"")</f>
        <v/>
      </c>
      <c r="N3091" s="25" t="str">
        <f>IFERROR(VLOOKUP(Шаблон!L3091,Списки!$A$2:$B$236,2,FALSE),"")</f>
        <v/>
      </c>
      <c r="O3091" s="23" t="str">
        <f>IFERROR(VLOOKUP(N3091,'Единицы измерения'!A:B,2,0),"")</f>
        <v/>
      </c>
      <c r="P3091" s="31"/>
      <c r="Q3091" s="31"/>
      <c r="R3091" s="29"/>
      <c r="S3091" s="32"/>
      <c r="T3091" s="21"/>
      <c r="U3091" s="23" t="str">
        <f>IFERROR(VLOOKUP(T3091,[1]Соответствие!A:B,2,0),"")</f>
        <v/>
      </c>
    </row>
    <row r="3092" spans="1:21" x14ac:dyDescent="0.25">
      <c r="A3092" s="41"/>
      <c r="B3092" s="42"/>
      <c r="C3092" s="29"/>
      <c r="D3092" s="43"/>
      <c r="E3092" s="23" t="str">
        <f>IFERROR(VLOOKUP(D3092,'регионы и районы'!B:C,2,0),"")</f>
        <v/>
      </c>
      <c r="F3092" s="22"/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9"/>
      <c r="I3092" s="43"/>
      <c r="J3092" s="29"/>
      <c r="K3092" s="33"/>
      <c r="L3092" s="29"/>
      <c r="M3092" s="23" t="str">
        <f>IFERROR(VLOOKUP(L3092,Показатели!G:H,2,0),"")</f>
        <v/>
      </c>
      <c r="N3092" s="25" t="str">
        <f>IFERROR(VLOOKUP(Шаблон!L3092,Списки!$A$2:$B$236,2,FALSE),"")</f>
        <v/>
      </c>
      <c r="O3092" s="23" t="str">
        <f>IFERROR(VLOOKUP(N3092,'Единицы измерения'!A:B,2,0),"")</f>
        <v/>
      </c>
      <c r="P3092" s="31"/>
      <c r="Q3092" s="31"/>
      <c r="R3092" s="29"/>
      <c r="S3092" s="32"/>
      <c r="T3092" s="21"/>
      <c r="U3092" s="23" t="str">
        <f>IFERROR(VLOOKUP(T3092,[1]Соответствие!A:B,2,0),"")</f>
        <v/>
      </c>
    </row>
    <row r="3093" spans="1:21" x14ac:dyDescent="0.25">
      <c r="A3093" s="41"/>
      <c r="B3093" s="42"/>
      <c r="C3093" s="29"/>
      <c r="D3093" s="43"/>
      <c r="E3093" s="23" t="str">
        <f>IFERROR(VLOOKUP(D3093,'регионы и районы'!B:C,2,0),"")</f>
        <v/>
      </c>
      <c r="F3093" s="22"/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9"/>
      <c r="I3093" s="43"/>
      <c r="J3093" s="29"/>
      <c r="K3093" s="33"/>
      <c r="L3093" s="29"/>
      <c r="M3093" s="23" t="str">
        <f>IFERROR(VLOOKUP(L3093,Показатели!G:H,2,0),"")</f>
        <v/>
      </c>
      <c r="N3093" s="25" t="str">
        <f>IFERROR(VLOOKUP(Шаблон!L3093,Списки!$A$2:$B$236,2,FALSE),"")</f>
        <v/>
      </c>
      <c r="O3093" s="23" t="str">
        <f>IFERROR(VLOOKUP(N3093,'Единицы измерения'!A:B,2,0),"")</f>
        <v/>
      </c>
      <c r="P3093" s="31"/>
      <c r="Q3093" s="31"/>
      <c r="R3093" s="29"/>
      <c r="S3093" s="32"/>
      <c r="T3093" s="21"/>
      <c r="U3093" s="23" t="str">
        <f>IFERROR(VLOOKUP(T3093,[1]Соответствие!A:B,2,0),"")</f>
        <v/>
      </c>
    </row>
    <row r="3094" spans="1:21" x14ac:dyDescent="0.25">
      <c r="A3094" s="41"/>
      <c r="B3094" s="42"/>
      <c r="C3094" s="29"/>
      <c r="D3094" s="43"/>
      <c r="E3094" s="23" t="str">
        <f>IFERROR(VLOOKUP(D3094,'регионы и районы'!B:C,2,0),"")</f>
        <v/>
      </c>
      <c r="F3094" s="22"/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9"/>
      <c r="I3094" s="43"/>
      <c r="J3094" s="29"/>
      <c r="K3094" s="33"/>
      <c r="L3094" s="29"/>
      <c r="M3094" s="23" t="str">
        <f>IFERROR(VLOOKUP(L3094,Показатели!G:H,2,0),"")</f>
        <v/>
      </c>
      <c r="N3094" s="25" t="str">
        <f>IFERROR(VLOOKUP(Шаблон!L3094,Списки!$A$2:$B$236,2,FALSE),"")</f>
        <v/>
      </c>
      <c r="O3094" s="23" t="str">
        <f>IFERROR(VLOOKUP(N3094,'Единицы измерения'!A:B,2,0),"")</f>
        <v/>
      </c>
      <c r="P3094" s="31"/>
      <c r="Q3094" s="31"/>
      <c r="R3094" s="29"/>
      <c r="S3094" s="32"/>
      <c r="T3094" s="21"/>
      <c r="U3094" s="23" t="str">
        <f>IFERROR(VLOOKUP(T3094,[1]Соответствие!A:B,2,0),"")</f>
        <v/>
      </c>
    </row>
    <row r="3095" spans="1:21" x14ac:dyDescent="0.25">
      <c r="A3095" s="41"/>
      <c r="B3095" s="42"/>
      <c r="C3095" s="29"/>
      <c r="D3095" s="43"/>
      <c r="E3095" s="23" t="str">
        <f>IFERROR(VLOOKUP(D3095,'регионы и районы'!B:C,2,0),"")</f>
        <v/>
      </c>
      <c r="F3095" s="22"/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9"/>
      <c r="I3095" s="43"/>
      <c r="J3095" s="29"/>
      <c r="K3095" s="33"/>
      <c r="L3095" s="29"/>
      <c r="M3095" s="23" t="str">
        <f>IFERROR(VLOOKUP(L3095,Показатели!G:H,2,0),"")</f>
        <v/>
      </c>
      <c r="N3095" s="25" t="str">
        <f>IFERROR(VLOOKUP(Шаблон!L3095,Списки!$A$2:$B$236,2,FALSE),"")</f>
        <v/>
      </c>
      <c r="O3095" s="23" t="str">
        <f>IFERROR(VLOOKUP(N3095,'Единицы измерения'!A:B,2,0),"")</f>
        <v/>
      </c>
      <c r="P3095" s="31"/>
      <c r="Q3095" s="31"/>
      <c r="R3095" s="29"/>
      <c r="S3095" s="32"/>
      <c r="T3095" s="21"/>
      <c r="U3095" s="23" t="str">
        <f>IFERROR(VLOOKUP(T3095,[1]Соответствие!A:B,2,0),"")</f>
        <v/>
      </c>
    </row>
    <row r="3096" spans="1:21" x14ac:dyDescent="0.25">
      <c r="A3096" s="41"/>
      <c r="B3096" s="42"/>
      <c r="C3096" s="29"/>
      <c r="D3096" s="43"/>
      <c r="E3096" s="23" t="str">
        <f>IFERROR(VLOOKUP(D3096,'регионы и районы'!B:C,2,0),"")</f>
        <v/>
      </c>
      <c r="F3096" s="22"/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9"/>
      <c r="I3096" s="43"/>
      <c r="J3096" s="29"/>
      <c r="K3096" s="33"/>
      <c r="L3096" s="29"/>
      <c r="M3096" s="23" t="str">
        <f>IFERROR(VLOOKUP(L3096,Показатели!G:H,2,0),"")</f>
        <v/>
      </c>
      <c r="N3096" s="25" t="str">
        <f>IFERROR(VLOOKUP(Шаблон!L3096,Списки!$A$2:$B$236,2,FALSE),"")</f>
        <v/>
      </c>
      <c r="O3096" s="23" t="str">
        <f>IFERROR(VLOOKUP(N3096,'Единицы измерения'!A:B,2,0),"")</f>
        <v/>
      </c>
      <c r="P3096" s="31"/>
      <c r="Q3096" s="31"/>
      <c r="R3096" s="29"/>
      <c r="S3096" s="32"/>
      <c r="T3096" s="21"/>
      <c r="U3096" s="23" t="str">
        <f>IFERROR(VLOOKUP(T3096,[1]Соответствие!A:B,2,0),"")</f>
        <v/>
      </c>
    </row>
    <row r="3097" spans="1:21" x14ac:dyDescent="0.25">
      <c r="A3097" s="41"/>
      <c r="B3097" s="42"/>
      <c r="C3097" s="29"/>
      <c r="D3097" s="43"/>
      <c r="E3097" s="23" t="str">
        <f>IFERROR(VLOOKUP(D3097,'регионы и районы'!B:C,2,0),"")</f>
        <v/>
      </c>
      <c r="F3097" s="22"/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9"/>
      <c r="I3097" s="43"/>
      <c r="J3097" s="29"/>
      <c r="K3097" s="33"/>
      <c r="L3097" s="29"/>
      <c r="M3097" s="23" t="str">
        <f>IFERROR(VLOOKUP(L3097,Показатели!G:H,2,0),"")</f>
        <v/>
      </c>
      <c r="N3097" s="25" t="str">
        <f>IFERROR(VLOOKUP(Шаблон!L3097,Списки!$A$2:$B$236,2,FALSE),"")</f>
        <v/>
      </c>
      <c r="O3097" s="23" t="str">
        <f>IFERROR(VLOOKUP(N3097,'Единицы измерения'!A:B,2,0),"")</f>
        <v/>
      </c>
      <c r="P3097" s="31"/>
      <c r="Q3097" s="31"/>
      <c r="R3097" s="29"/>
      <c r="S3097" s="32"/>
      <c r="T3097" s="21"/>
      <c r="U3097" s="23" t="str">
        <f>IFERROR(VLOOKUP(T3097,[1]Соответствие!A:B,2,0),"")</f>
        <v/>
      </c>
    </row>
    <row r="3098" spans="1:21" x14ac:dyDescent="0.25">
      <c r="A3098" s="41"/>
      <c r="B3098" s="42"/>
      <c r="C3098" s="29"/>
      <c r="D3098" s="43"/>
      <c r="E3098" s="23" t="str">
        <f>IFERROR(VLOOKUP(D3098,'регионы и районы'!B:C,2,0),"")</f>
        <v/>
      </c>
      <c r="F3098" s="22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9"/>
      <c r="I3098" s="43"/>
      <c r="J3098" s="29"/>
      <c r="K3098" s="33"/>
      <c r="L3098" s="29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1"/>
      <c r="Q3098" s="31"/>
      <c r="R3098" s="29"/>
      <c r="S3098" s="32"/>
      <c r="T3098" s="21"/>
      <c r="U3098" s="23" t="str">
        <f>IFERROR(VLOOKUP(T3098,[1]Соответствие!A:B,2,0),"")</f>
        <v/>
      </c>
    </row>
    <row r="3099" spans="1:21" x14ac:dyDescent="0.25">
      <c r="A3099" s="41"/>
      <c r="B3099" s="42"/>
      <c r="C3099" s="29"/>
      <c r="D3099" s="43"/>
      <c r="E3099" s="23" t="str">
        <f>IFERROR(VLOOKUP(D3099,'регионы и районы'!B:C,2,0),"")</f>
        <v/>
      </c>
      <c r="F3099" s="22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9"/>
      <c r="I3099" s="43"/>
      <c r="J3099" s="29"/>
      <c r="K3099" s="33"/>
      <c r="L3099" s="29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1"/>
      <c r="Q3099" s="31"/>
      <c r="R3099" s="29"/>
      <c r="S3099" s="32"/>
      <c r="T3099" s="21"/>
      <c r="U3099" s="23" t="str">
        <f>IFERROR(VLOOKUP(T3099,[1]Соответствие!A:B,2,0),"")</f>
        <v/>
      </c>
    </row>
    <row r="3100" spans="1:21" x14ac:dyDescent="0.25">
      <c r="A3100" s="41"/>
      <c r="B3100" s="42"/>
      <c r="C3100" s="29"/>
      <c r="D3100" s="43"/>
      <c r="E3100" s="23" t="str">
        <f>IFERROR(VLOOKUP(D3100,'регионы и районы'!B:C,2,0),"")</f>
        <v/>
      </c>
      <c r="F3100" s="22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9"/>
      <c r="I3100" s="43"/>
      <c r="J3100" s="29"/>
      <c r="K3100" s="33"/>
      <c r="L3100" s="29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1"/>
      <c r="Q3100" s="31"/>
      <c r="R3100" s="29"/>
      <c r="S3100" s="32"/>
      <c r="T3100" s="21"/>
      <c r="U3100" s="23" t="str">
        <f>IFERROR(VLOOKUP(T3100,[1]Соответствие!A:B,2,0),"")</f>
        <v/>
      </c>
    </row>
    <row r="3101" spans="1:21" x14ac:dyDescent="0.25">
      <c r="A3101" s="41"/>
      <c r="B3101" s="42"/>
      <c r="C3101" s="29"/>
      <c r="D3101" s="43"/>
      <c r="E3101" s="23" t="str">
        <f>IFERROR(VLOOKUP(D3101,'регионы и районы'!B:C,2,0),"")</f>
        <v/>
      </c>
      <c r="F3101" s="22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9"/>
      <c r="I3101" s="43"/>
      <c r="J3101" s="29"/>
      <c r="K3101" s="33"/>
      <c r="L3101" s="29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1"/>
      <c r="Q3101" s="31"/>
      <c r="R3101" s="29"/>
      <c r="S3101" s="32"/>
      <c r="T3101" s="21"/>
      <c r="U3101" s="23" t="str">
        <f>IFERROR(VLOOKUP(T3101,[1]Соответствие!A:B,2,0),"")</f>
        <v/>
      </c>
    </row>
    <row r="3102" spans="1:21" x14ac:dyDescent="0.25">
      <c r="A3102" s="41"/>
      <c r="B3102" s="42"/>
      <c r="C3102" s="29"/>
      <c r="D3102" s="43"/>
      <c r="E3102" s="23" t="str">
        <f>IFERROR(VLOOKUP(D3102,'регионы и районы'!B:C,2,0),"")</f>
        <v/>
      </c>
      <c r="F3102" s="22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9"/>
      <c r="I3102" s="43"/>
      <c r="J3102" s="29"/>
      <c r="K3102" s="33"/>
      <c r="L3102" s="29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1"/>
      <c r="Q3102" s="31"/>
      <c r="R3102" s="29"/>
      <c r="S3102" s="32"/>
      <c r="T3102" s="21"/>
      <c r="U3102" s="23" t="str">
        <f>IFERROR(VLOOKUP(T3102,[1]Соответствие!A:B,2,0),"")</f>
        <v/>
      </c>
    </row>
    <row r="3103" spans="1:21" x14ac:dyDescent="0.25">
      <c r="A3103" s="41"/>
      <c r="B3103" s="42"/>
      <c r="C3103" s="29"/>
      <c r="D3103" s="43"/>
      <c r="E3103" s="23" t="str">
        <f>IFERROR(VLOOKUP(D3103,'регионы и районы'!B:C,2,0),"")</f>
        <v/>
      </c>
      <c r="F3103" s="22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9"/>
      <c r="I3103" s="43"/>
      <c r="J3103" s="29"/>
      <c r="K3103" s="33"/>
      <c r="L3103" s="29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1"/>
      <c r="Q3103" s="31"/>
      <c r="R3103" s="29"/>
      <c r="S3103" s="32"/>
      <c r="T3103" s="21"/>
      <c r="U3103" s="23" t="str">
        <f>IFERROR(VLOOKUP(T3103,[1]Соответствие!A:B,2,0),"")</f>
        <v/>
      </c>
    </row>
    <row r="3104" spans="1:21" x14ac:dyDescent="0.25">
      <c r="A3104" s="41"/>
      <c r="B3104" s="42"/>
      <c r="C3104" s="29"/>
      <c r="D3104" s="43"/>
      <c r="E3104" s="23" t="str">
        <f>IFERROR(VLOOKUP(D3104,'регионы и районы'!B:C,2,0),"")</f>
        <v/>
      </c>
      <c r="F3104" s="22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9"/>
      <c r="I3104" s="43"/>
      <c r="J3104" s="29"/>
      <c r="K3104" s="33"/>
      <c r="L3104" s="29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1"/>
      <c r="Q3104" s="31"/>
      <c r="R3104" s="29"/>
      <c r="S3104" s="32"/>
      <c r="T3104" s="21"/>
      <c r="U3104" s="23" t="str">
        <f>IFERROR(VLOOKUP(T3104,[1]Соответствие!A:B,2,0),"")</f>
        <v/>
      </c>
    </row>
    <row r="3105" spans="1:21" x14ac:dyDescent="0.25">
      <c r="A3105" s="41"/>
      <c r="B3105" s="42"/>
      <c r="C3105" s="29"/>
      <c r="D3105" s="43"/>
      <c r="E3105" s="23" t="str">
        <f>IFERROR(VLOOKUP(D3105,'регионы и районы'!B:C,2,0),"")</f>
        <v/>
      </c>
      <c r="F3105" s="22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9"/>
      <c r="I3105" s="43"/>
      <c r="J3105" s="29"/>
      <c r="K3105" s="33"/>
      <c r="L3105" s="29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1"/>
      <c r="Q3105" s="31"/>
      <c r="R3105" s="29"/>
      <c r="S3105" s="32"/>
      <c r="T3105" s="21"/>
      <c r="U3105" s="23" t="str">
        <f>IFERROR(VLOOKUP(T3105,[1]Соответствие!A:B,2,0),"")</f>
        <v/>
      </c>
    </row>
    <row r="3106" spans="1:21" x14ac:dyDescent="0.25">
      <c r="A3106" s="41"/>
      <c r="B3106" s="42"/>
      <c r="C3106" s="29"/>
      <c r="D3106" s="43"/>
      <c r="E3106" s="23" t="str">
        <f>IFERROR(VLOOKUP(D3106,'регионы и районы'!B:C,2,0),"")</f>
        <v/>
      </c>
      <c r="F3106" s="22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9"/>
      <c r="I3106" s="43"/>
      <c r="J3106" s="29"/>
      <c r="K3106" s="33"/>
      <c r="L3106" s="29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1"/>
      <c r="Q3106" s="31"/>
      <c r="R3106" s="29"/>
      <c r="S3106" s="32"/>
      <c r="T3106" s="21"/>
      <c r="U3106" s="23" t="str">
        <f>IFERROR(VLOOKUP(T3106,[1]Соответствие!A:B,2,0),"")</f>
        <v/>
      </c>
    </row>
    <row r="3107" spans="1:21" x14ac:dyDescent="0.25">
      <c r="A3107" s="41"/>
      <c r="B3107" s="42"/>
      <c r="C3107" s="29"/>
      <c r="D3107" s="43"/>
      <c r="E3107" s="23" t="str">
        <f>IFERROR(VLOOKUP(D3107,'регионы и районы'!B:C,2,0),"")</f>
        <v/>
      </c>
      <c r="F3107" s="22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9"/>
      <c r="I3107" s="43"/>
      <c r="J3107" s="29"/>
      <c r="K3107" s="33"/>
      <c r="L3107" s="29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1"/>
      <c r="Q3107" s="31"/>
      <c r="R3107" s="29"/>
      <c r="S3107" s="32"/>
      <c r="T3107" s="21"/>
      <c r="U3107" s="23" t="str">
        <f>IFERROR(VLOOKUP(T3107,[1]Соответствие!A:B,2,0),"")</f>
        <v/>
      </c>
    </row>
    <row r="3108" spans="1:21" x14ac:dyDescent="0.25">
      <c r="A3108" s="41"/>
      <c r="B3108" s="42"/>
      <c r="C3108" s="29"/>
      <c r="D3108" s="43"/>
      <c r="E3108" s="23" t="str">
        <f>IFERROR(VLOOKUP(D3108,'регионы и районы'!B:C,2,0),"")</f>
        <v/>
      </c>
      <c r="F3108" s="22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9"/>
      <c r="I3108" s="43"/>
      <c r="J3108" s="29"/>
      <c r="K3108" s="33"/>
      <c r="L3108" s="29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1"/>
      <c r="Q3108" s="31"/>
      <c r="R3108" s="29"/>
      <c r="S3108" s="32"/>
      <c r="T3108" s="21"/>
      <c r="U3108" s="23" t="str">
        <f>IFERROR(VLOOKUP(T3108,[1]Соответствие!A:B,2,0),"")</f>
        <v/>
      </c>
    </row>
    <row r="3109" spans="1:21" x14ac:dyDescent="0.25">
      <c r="A3109" s="41"/>
      <c r="B3109" s="42"/>
      <c r="C3109" s="29"/>
      <c r="D3109" s="43"/>
      <c r="E3109" s="23" t="str">
        <f>IFERROR(VLOOKUP(D3109,'регионы и районы'!B:C,2,0),"")</f>
        <v/>
      </c>
      <c r="F3109" s="22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9"/>
      <c r="I3109" s="43"/>
      <c r="J3109" s="29"/>
      <c r="K3109" s="33"/>
      <c r="L3109" s="29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1"/>
      <c r="Q3109" s="31"/>
      <c r="R3109" s="29"/>
      <c r="S3109" s="32"/>
      <c r="T3109" s="21"/>
      <c r="U3109" s="23" t="str">
        <f>IFERROR(VLOOKUP(T3109,[1]Соответствие!A:B,2,0),"")</f>
        <v/>
      </c>
    </row>
    <row r="3110" spans="1:21" x14ac:dyDescent="0.25">
      <c r="A3110" s="41"/>
      <c r="B3110" s="42"/>
      <c r="C3110" s="29"/>
      <c r="D3110" s="43"/>
      <c r="E3110" s="23" t="str">
        <f>IFERROR(VLOOKUP(D3110,'регионы и районы'!B:C,2,0),"")</f>
        <v/>
      </c>
      <c r="F3110" s="22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9"/>
      <c r="I3110" s="43"/>
      <c r="J3110" s="29"/>
      <c r="K3110" s="33"/>
      <c r="L3110" s="29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1"/>
      <c r="Q3110" s="31"/>
      <c r="R3110" s="29"/>
      <c r="S3110" s="32"/>
      <c r="T3110" s="21"/>
      <c r="U3110" s="23" t="str">
        <f>IFERROR(VLOOKUP(T3110,[1]Соответствие!A:B,2,0),"")</f>
        <v/>
      </c>
    </row>
    <row r="3111" spans="1:21" x14ac:dyDescent="0.25">
      <c r="A3111" s="41"/>
      <c r="B3111" s="42"/>
      <c r="C3111" s="29"/>
      <c r="D3111" s="43"/>
      <c r="E3111" s="23" t="str">
        <f>IFERROR(VLOOKUP(D3111,'регионы и районы'!B:C,2,0),"")</f>
        <v/>
      </c>
      <c r="F3111" s="22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9"/>
      <c r="I3111" s="43"/>
      <c r="J3111" s="29"/>
      <c r="K3111" s="33"/>
      <c r="L3111" s="29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1"/>
      <c r="Q3111" s="31"/>
      <c r="R3111" s="29"/>
      <c r="S3111" s="32"/>
      <c r="T3111" s="21"/>
      <c r="U3111" s="23" t="str">
        <f>IFERROR(VLOOKUP(T3111,[1]Соответствие!A:B,2,0),"")</f>
        <v/>
      </c>
    </row>
    <row r="3112" spans="1:21" x14ac:dyDescent="0.25">
      <c r="A3112" s="41"/>
      <c r="B3112" s="42"/>
      <c r="C3112" s="29"/>
      <c r="D3112" s="43"/>
      <c r="E3112" s="23" t="str">
        <f>IFERROR(VLOOKUP(D3112,'регионы и районы'!B:C,2,0),"")</f>
        <v/>
      </c>
      <c r="F3112" s="22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9"/>
      <c r="I3112" s="43"/>
      <c r="J3112" s="29"/>
      <c r="K3112" s="33"/>
      <c r="L3112" s="29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1"/>
      <c r="Q3112" s="31"/>
      <c r="R3112" s="29"/>
      <c r="S3112" s="32"/>
      <c r="T3112" s="21"/>
      <c r="U3112" s="23" t="str">
        <f>IFERROR(VLOOKUP(T3112,[1]Соответствие!A:B,2,0),"")</f>
        <v/>
      </c>
    </row>
    <row r="3113" spans="1:21" x14ac:dyDescent="0.25">
      <c r="A3113" s="41"/>
      <c r="B3113" s="42"/>
      <c r="C3113" s="29"/>
      <c r="D3113" s="43"/>
      <c r="E3113" s="23" t="str">
        <f>IFERROR(VLOOKUP(D3113,'регионы и районы'!B:C,2,0),"")</f>
        <v/>
      </c>
      <c r="F3113" s="22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9"/>
      <c r="I3113" s="43"/>
      <c r="J3113" s="29"/>
      <c r="K3113" s="33"/>
      <c r="L3113" s="29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1"/>
      <c r="Q3113" s="31"/>
      <c r="R3113" s="29"/>
      <c r="S3113" s="32"/>
      <c r="T3113" s="21"/>
      <c r="U3113" s="23" t="str">
        <f>IFERROR(VLOOKUP(T3113,[1]Соответствие!A:B,2,0),"")</f>
        <v/>
      </c>
    </row>
    <row r="3114" spans="1:21" x14ac:dyDescent="0.25">
      <c r="A3114" s="41"/>
      <c r="B3114" s="42"/>
      <c r="C3114" s="29"/>
      <c r="D3114" s="43"/>
      <c r="E3114" s="23" t="str">
        <f>IFERROR(VLOOKUP(D3114,'регионы и районы'!B:C,2,0),"")</f>
        <v/>
      </c>
      <c r="F3114" s="22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9"/>
      <c r="I3114" s="43"/>
      <c r="J3114" s="29"/>
      <c r="K3114" s="33"/>
      <c r="L3114" s="29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1"/>
      <c r="Q3114" s="31"/>
      <c r="R3114" s="29"/>
      <c r="S3114" s="32"/>
      <c r="T3114" s="21"/>
      <c r="U3114" s="23" t="str">
        <f>IFERROR(VLOOKUP(T3114,[1]Соответствие!A:B,2,0),"")</f>
        <v/>
      </c>
    </row>
    <row r="3115" spans="1:21" x14ac:dyDescent="0.25">
      <c r="A3115" s="41"/>
      <c r="B3115" s="42"/>
      <c r="C3115" s="29"/>
      <c r="D3115" s="43"/>
      <c r="E3115" s="23" t="str">
        <f>IFERROR(VLOOKUP(D3115,'регионы и районы'!B:C,2,0),"")</f>
        <v/>
      </c>
      <c r="F3115" s="22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9"/>
      <c r="I3115" s="43"/>
      <c r="J3115" s="29"/>
      <c r="K3115" s="33"/>
      <c r="L3115" s="29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1"/>
      <c r="Q3115" s="31"/>
      <c r="R3115" s="29"/>
      <c r="S3115" s="32"/>
      <c r="T3115" s="21"/>
      <c r="U3115" s="23" t="str">
        <f>IFERROR(VLOOKUP(T3115,[1]Соответствие!A:B,2,0),"")</f>
        <v/>
      </c>
    </row>
    <row r="3116" spans="1:21" x14ac:dyDescent="0.25">
      <c r="A3116" s="41"/>
      <c r="B3116" s="42"/>
      <c r="C3116" s="29"/>
      <c r="D3116" s="43"/>
      <c r="E3116" s="23" t="str">
        <f>IFERROR(VLOOKUP(D3116,'регионы и районы'!B:C,2,0),"")</f>
        <v/>
      </c>
      <c r="F3116" s="22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9"/>
      <c r="I3116" s="43"/>
      <c r="J3116" s="29"/>
      <c r="K3116" s="33"/>
      <c r="L3116" s="29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1"/>
      <c r="Q3116" s="31"/>
      <c r="R3116" s="29"/>
      <c r="S3116" s="32"/>
      <c r="T3116" s="21"/>
      <c r="U3116" s="23" t="str">
        <f>IFERROR(VLOOKUP(T3116,[1]Соответствие!A:B,2,0),"")</f>
        <v/>
      </c>
    </row>
    <row r="3117" spans="1:21" x14ac:dyDescent="0.25">
      <c r="A3117" s="41"/>
      <c r="B3117" s="42"/>
      <c r="C3117" s="29"/>
      <c r="D3117" s="43"/>
      <c r="E3117" s="23" t="str">
        <f>IFERROR(VLOOKUP(D3117,'регионы и районы'!B:C,2,0),"")</f>
        <v/>
      </c>
      <c r="F3117" s="22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9"/>
      <c r="I3117" s="43"/>
      <c r="J3117" s="29"/>
      <c r="K3117" s="33"/>
      <c r="L3117" s="29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1"/>
      <c r="Q3117" s="31"/>
      <c r="R3117" s="29"/>
      <c r="S3117" s="32"/>
      <c r="T3117" s="21"/>
      <c r="U3117" s="23" t="str">
        <f>IFERROR(VLOOKUP(T3117,[1]Соответствие!A:B,2,0),"")</f>
        <v/>
      </c>
    </row>
    <row r="3118" spans="1:21" x14ac:dyDescent="0.25">
      <c r="A3118" s="41"/>
      <c r="B3118" s="42"/>
      <c r="C3118" s="29"/>
      <c r="D3118" s="43"/>
      <c r="E3118" s="23" t="str">
        <f>IFERROR(VLOOKUP(D3118,'регионы и районы'!B:C,2,0),"")</f>
        <v/>
      </c>
      <c r="F3118" s="22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9"/>
      <c r="I3118" s="43"/>
      <c r="J3118" s="29"/>
      <c r="K3118" s="33"/>
      <c r="L3118" s="29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1"/>
      <c r="Q3118" s="31"/>
      <c r="R3118" s="29"/>
      <c r="S3118" s="32"/>
      <c r="T3118" s="21"/>
      <c r="U3118" s="23" t="str">
        <f>IFERROR(VLOOKUP(T3118,[1]Соответствие!A:B,2,0),"")</f>
        <v/>
      </c>
    </row>
    <row r="3119" spans="1:21" x14ac:dyDescent="0.25">
      <c r="A3119" s="41"/>
      <c r="B3119" s="42"/>
      <c r="C3119" s="29"/>
      <c r="D3119" s="43"/>
      <c r="E3119" s="23" t="str">
        <f>IFERROR(VLOOKUP(D3119,'регионы и районы'!B:C,2,0),"")</f>
        <v/>
      </c>
      <c r="F3119" s="22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9"/>
      <c r="I3119" s="43"/>
      <c r="J3119" s="29"/>
      <c r="K3119" s="33"/>
      <c r="L3119" s="29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1"/>
      <c r="Q3119" s="31"/>
      <c r="R3119" s="29"/>
      <c r="S3119" s="32"/>
      <c r="T3119" s="21"/>
      <c r="U3119" s="23" t="str">
        <f>IFERROR(VLOOKUP(T3119,[1]Соответствие!A:B,2,0),"")</f>
        <v/>
      </c>
    </row>
    <row r="3120" spans="1:21" x14ac:dyDescent="0.25">
      <c r="A3120" s="41"/>
      <c r="B3120" s="42"/>
      <c r="C3120" s="29"/>
      <c r="D3120" s="43"/>
      <c r="E3120" s="23" t="str">
        <f>IFERROR(VLOOKUP(D3120,'регионы и районы'!B:C,2,0),"")</f>
        <v/>
      </c>
      <c r="F3120" s="22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9"/>
      <c r="I3120" s="43"/>
      <c r="J3120" s="29"/>
      <c r="K3120" s="33"/>
      <c r="L3120" s="29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1"/>
      <c r="Q3120" s="31"/>
      <c r="R3120" s="29"/>
      <c r="S3120" s="32"/>
      <c r="T3120" s="21"/>
      <c r="U3120" s="23" t="str">
        <f>IFERROR(VLOOKUP(T3120,[1]Соответствие!A:B,2,0),"")</f>
        <v/>
      </c>
    </row>
    <row r="3121" spans="1:21" x14ac:dyDescent="0.25">
      <c r="A3121" s="41"/>
      <c r="B3121" s="42"/>
      <c r="C3121" s="29"/>
      <c r="D3121" s="43"/>
      <c r="E3121" s="23" t="str">
        <f>IFERROR(VLOOKUP(D3121,'регионы и районы'!B:C,2,0),"")</f>
        <v/>
      </c>
      <c r="F3121" s="22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9"/>
      <c r="I3121" s="43"/>
      <c r="J3121" s="29"/>
      <c r="K3121" s="33"/>
      <c r="L3121" s="29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1"/>
      <c r="Q3121" s="31"/>
      <c r="R3121" s="29"/>
      <c r="S3121" s="32"/>
      <c r="T3121" s="21"/>
      <c r="U3121" s="23" t="str">
        <f>IFERROR(VLOOKUP(T3121,[1]Соответствие!A:B,2,0),"")</f>
        <v/>
      </c>
    </row>
    <row r="3122" spans="1:21" x14ac:dyDescent="0.25">
      <c r="A3122" s="41"/>
      <c r="B3122" s="42"/>
      <c r="C3122" s="29"/>
      <c r="D3122" s="43"/>
      <c r="E3122" s="23" t="str">
        <f>IFERROR(VLOOKUP(D3122,'регионы и районы'!B:C,2,0),"")</f>
        <v/>
      </c>
      <c r="F3122" s="22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9"/>
      <c r="I3122" s="43"/>
      <c r="J3122" s="29"/>
      <c r="K3122" s="33"/>
      <c r="L3122" s="29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1"/>
      <c r="Q3122" s="31"/>
      <c r="R3122" s="29"/>
      <c r="S3122" s="32"/>
      <c r="T3122" s="21"/>
      <c r="U3122" s="23" t="str">
        <f>IFERROR(VLOOKUP(T3122,[1]Соответствие!A:B,2,0),"")</f>
        <v/>
      </c>
    </row>
    <row r="3123" spans="1:21" x14ac:dyDescent="0.25">
      <c r="A3123" s="41"/>
      <c r="B3123" s="42"/>
      <c r="C3123" s="29"/>
      <c r="D3123" s="43"/>
      <c r="E3123" s="23" t="str">
        <f>IFERROR(VLOOKUP(D3123,'регионы и районы'!B:C,2,0),"")</f>
        <v/>
      </c>
      <c r="F3123" s="22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9"/>
      <c r="I3123" s="43"/>
      <c r="J3123" s="29"/>
      <c r="K3123" s="33"/>
      <c r="L3123" s="29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1"/>
      <c r="Q3123" s="31"/>
      <c r="R3123" s="29"/>
      <c r="S3123" s="32"/>
      <c r="T3123" s="21"/>
      <c r="U3123" s="23" t="str">
        <f>IFERROR(VLOOKUP(T3123,[1]Соответствие!A:B,2,0),"")</f>
        <v/>
      </c>
    </row>
    <row r="3124" spans="1:21" x14ac:dyDescent="0.25">
      <c r="A3124" s="41"/>
      <c r="B3124" s="42"/>
      <c r="C3124" s="29"/>
      <c r="D3124" s="43"/>
      <c r="E3124" s="23" t="str">
        <f>IFERROR(VLOOKUP(D3124,'регионы и районы'!B:C,2,0),"")</f>
        <v/>
      </c>
      <c r="F3124" s="22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9"/>
      <c r="I3124" s="43"/>
      <c r="J3124" s="29"/>
      <c r="K3124" s="33"/>
      <c r="L3124" s="29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1"/>
      <c r="Q3124" s="31"/>
      <c r="R3124" s="29"/>
      <c r="S3124" s="32"/>
      <c r="T3124" s="21"/>
      <c r="U3124" s="23" t="str">
        <f>IFERROR(VLOOKUP(T3124,[1]Соответствие!A:B,2,0),"")</f>
        <v/>
      </c>
    </row>
    <row r="3125" spans="1:21" x14ac:dyDescent="0.25">
      <c r="A3125" s="41"/>
      <c r="B3125" s="42"/>
      <c r="C3125" s="29"/>
      <c r="D3125" s="43"/>
      <c r="E3125" s="23" t="str">
        <f>IFERROR(VLOOKUP(D3125,'регионы и районы'!B:C,2,0),"")</f>
        <v/>
      </c>
      <c r="F3125" s="22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9"/>
      <c r="I3125" s="43"/>
      <c r="J3125" s="29"/>
      <c r="K3125" s="33"/>
      <c r="L3125" s="29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1"/>
      <c r="Q3125" s="31"/>
      <c r="R3125" s="29"/>
      <c r="S3125" s="32"/>
      <c r="T3125" s="21"/>
      <c r="U3125" s="23" t="str">
        <f>IFERROR(VLOOKUP(T3125,[1]Соответствие!A:B,2,0),"")</f>
        <v/>
      </c>
    </row>
    <row r="3126" spans="1:21" x14ac:dyDescent="0.25">
      <c r="A3126" s="41"/>
      <c r="B3126" s="42"/>
      <c r="C3126" s="29"/>
      <c r="D3126" s="43"/>
      <c r="E3126" s="23" t="str">
        <f>IFERROR(VLOOKUP(D3126,'регионы и районы'!B:C,2,0),"")</f>
        <v/>
      </c>
      <c r="F3126" s="22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9"/>
      <c r="I3126" s="43"/>
      <c r="J3126" s="29"/>
      <c r="K3126" s="33"/>
      <c r="L3126" s="29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1"/>
      <c r="Q3126" s="31"/>
      <c r="R3126" s="29"/>
      <c r="S3126" s="32"/>
      <c r="T3126" s="21"/>
      <c r="U3126" s="23" t="str">
        <f>IFERROR(VLOOKUP(T3126,[1]Соответствие!A:B,2,0),"")</f>
        <v/>
      </c>
    </row>
    <row r="3127" spans="1:21" x14ac:dyDescent="0.25">
      <c r="A3127" s="41"/>
      <c r="B3127" s="42"/>
      <c r="C3127" s="29"/>
      <c r="D3127" s="43"/>
      <c r="E3127" s="23" t="str">
        <f>IFERROR(VLOOKUP(D3127,'регионы и районы'!B:C,2,0),"")</f>
        <v/>
      </c>
      <c r="F3127" s="22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9"/>
      <c r="I3127" s="43"/>
      <c r="J3127" s="29"/>
      <c r="K3127" s="33"/>
      <c r="L3127" s="29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1"/>
      <c r="Q3127" s="31"/>
      <c r="R3127" s="29"/>
      <c r="S3127" s="32"/>
      <c r="T3127" s="21"/>
      <c r="U3127" s="23" t="str">
        <f>IFERROR(VLOOKUP(T3127,[1]Соответствие!A:B,2,0),"")</f>
        <v/>
      </c>
    </row>
    <row r="3128" spans="1:21" x14ac:dyDescent="0.25">
      <c r="A3128" s="41"/>
      <c r="B3128" s="42"/>
      <c r="C3128" s="29"/>
      <c r="D3128" s="43"/>
      <c r="E3128" s="23" t="str">
        <f>IFERROR(VLOOKUP(D3128,'регионы и районы'!B:C,2,0),"")</f>
        <v/>
      </c>
      <c r="F3128" s="22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9"/>
      <c r="I3128" s="43"/>
      <c r="J3128" s="29"/>
      <c r="K3128" s="33"/>
      <c r="L3128" s="29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1"/>
      <c r="Q3128" s="31"/>
      <c r="R3128" s="29"/>
      <c r="S3128" s="32"/>
      <c r="T3128" s="21"/>
      <c r="U3128" s="23" t="str">
        <f>IFERROR(VLOOKUP(T3128,[1]Соответствие!A:B,2,0),"")</f>
        <v/>
      </c>
    </row>
    <row r="3129" spans="1:21" x14ac:dyDescent="0.25">
      <c r="A3129" s="41"/>
      <c r="B3129" s="42"/>
      <c r="C3129" s="29"/>
      <c r="D3129" s="43"/>
      <c r="E3129" s="23" t="str">
        <f>IFERROR(VLOOKUP(D3129,'регионы и районы'!B:C,2,0),"")</f>
        <v/>
      </c>
      <c r="F3129" s="22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9"/>
      <c r="I3129" s="43"/>
      <c r="J3129" s="29"/>
      <c r="K3129" s="33"/>
      <c r="L3129" s="29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1"/>
      <c r="Q3129" s="31"/>
      <c r="R3129" s="29"/>
      <c r="S3129" s="32"/>
      <c r="T3129" s="21"/>
      <c r="U3129" s="23" t="str">
        <f>IFERROR(VLOOKUP(T3129,[1]Соответствие!A:B,2,0),"")</f>
        <v/>
      </c>
    </row>
    <row r="3130" spans="1:21" x14ac:dyDescent="0.25">
      <c r="A3130" s="41"/>
      <c r="B3130" s="42"/>
      <c r="C3130" s="29"/>
      <c r="D3130" s="43"/>
      <c r="E3130" s="23" t="str">
        <f>IFERROR(VLOOKUP(D3130,'регионы и районы'!B:C,2,0),"")</f>
        <v/>
      </c>
      <c r="F3130" s="22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9"/>
      <c r="I3130" s="43"/>
      <c r="J3130" s="29"/>
      <c r="K3130" s="33"/>
      <c r="L3130" s="29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1"/>
      <c r="Q3130" s="31"/>
      <c r="R3130" s="29"/>
      <c r="S3130" s="32"/>
      <c r="T3130" s="21"/>
      <c r="U3130" s="23" t="str">
        <f>IFERROR(VLOOKUP(T3130,[1]Соответствие!A:B,2,0),"")</f>
        <v/>
      </c>
    </row>
    <row r="3131" spans="1:21" x14ac:dyDescent="0.25">
      <c r="A3131" s="41"/>
      <c r="B3131" s="42"/>
      <c r="C3131" s="29"/>
      <c r="D3131" s="43"/>
      <c r="E3131" s="23" t="str">
        <f>IFERROR(VLOOKUP(D3131,'регионы и районы'!B:C,2,0),"")</f>
        <v/>
      </c>
      <c r="F3131" s="22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9"/>
      <c r="I3131" s="43"/>
      <c r="J3131" s="29"/>
      <c r="K3131" s="33"/>
      <c r="L3131" s="29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1"/>
      <c r="Q3131" s="31"/>
      <c r="R3131" s="29"/>
      <c r="S3131" s="32"/>
      <c r="T3131" s="21"/>
      <c r="U3131" s="23" t="str">
        <f>IFERROR(VLOOKUP(T3131,[1]Соответствие!A:B,2,0),"")</f>
        <v/>
      </c>
    </row>
    <row r="3132" spans="1:21" x14ac:dyDescent="0.25">
      <c r="A3132" s="41"/>
      <c r="B3132" s="42"/>
      <c r="C3132" s="29"/>
      <c r="D3132" s="43"/>
      <c r="E3132" s="23" t="str">
        <f>IFERROR(VLOOKUP(D3132,'регионы и районы'!B:C,2,0),"")</f>
        <v/>
      </c>
      <c r="F3132" s="22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9"/>
      <c r="I3132" s="43"/>
      <c r="J3132" s="29"/>
      <c r="K3132" s="33"/>
      <c r="L3132" s="29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1"/>
      <c r="Q3132" s="31"/>
      <c r="R3132" s="29"/>
      <c r="S3132" s="32"/>
      <c r="T3132" s="21"/>
      <c r="U3132" s="23" t="str">
        <f>IFERROR(VLOOKUP(T3132,[1]Соответствие!A:B,2,0),"")</f>
        <v/>
      </c>
    </row>
    <row r="3133" spans="1:21" x14ac:dyDescent="0.25">
      <c r="A3133" s="41"/>
      <c r="B3133" s="42"/>
      <c r="C3133" s="29"/>
      <c r="D3133" s="43"/>
      <c r="E3133" s="23" t="str">
        <f>IFERROR(VLOOKUP(D3133,'регионы и районы'!B:C,2,0),"")</f>
        <v/>
      </c>
      <c r="F3133" s="22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9"/>
      <c r="I3133" s="43"/>
      <c r="J3133" s="29"/>
      <c r="K3133" s="33"/>
      <c r="L3133" s="29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1"/>
      <c r="Q3133" s="31"/>
      <c r="R3133" s="29"/>
      <c r="S3133" s="32"/>
      <c r="T3133" s="21"/>
      <c r="U3133" s="23" t="str">
        <f>IFERROR(VLOOKUP(T3133,[1]Соответствие!A:B,2,0),"")</f>
        <v/>
      </c>
    </row>
    <row r="3134" spans="1:21" x14ac:dyDescent="0.25">
      <c r="A3134" s="41"/>
      <c r="B3134" s="42"/>
      <c r="C3134" s="29"/>
      <c r="D3134" s="43"/>
      <c r="E3134" s="23" t="str">
        <f>IFERROR(VLOOKUP(D3134,'регионы и районы'!B:C,2,0),"")</f>
        <v/>
      </c>
      <c r="F3134" s="22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9"/>
      <c r="I3134" s="43"/>
      <c r="J3134" s="29"/>
      <c r="K3134" s="33"/>
      <c r="L3134" s="29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1"/>
      <c r="Q3134" s="31"/>
      <c r="R3134" s="29"/>
      <c r="S3134" s="32"/>
      <c r="T3134" s="21"/>
      <c r="U3134" s="23" t="str">
        <f>IFERROR(VLOOKUP(T3134,[1]Соответствие!A:B,2,0),"")</f>
        <v/>
      </c>
    </row>
    <row r="3135" spans="1:21" x14ac:dyDescent="0.25">
      <c r="A3135" s="41"/>
      <c r="B3135" s="42"/>
      <c r="C3135" s="29"/>
      <c r="D3135" s="43"/>
      <c r="E3135" s="23" t="str">
        <f>IFERROR(VLOOKUP(D3135,'регионы и районы'!B:C,2,0),"")</f>
        <v/>
      </c>
      <c r="F3135" s="22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9"/>
      <c r="I3135" s="43"/>
      <c r="J3135" s="29"/>
      <c r="K3135" s="33"/>
      <c r="L3135" s="29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1"/>
      <c r="Q3135" s="31"/>
      <c r="R3135" s="29"/>
      <c r="S3135" s="32"/>
      <c r="T3135" s="21"/>
      <c r="U3135" s="23" t="str">
        <f>IFERROR(VLOOKUP(T3135,[1]Соответствие!A:B,2,0),"")</f>
        <v/>
      </c>
    </row>
    <row r="3136" spans="1:21" x14ac:dyDescent="0.25">
      <c r="A3136" s="41"/>
      <c r="B3136" s="42"/>
      <c r="C3136" s="29"/>
      <c r="D3136" s="43"/>
      <c r="E3136" s="23" t="str">
        <f>IFERROR(VLOOKUP(D3136,'регионы и районы'!B:C,2,0),"")</f>
        <v/>
      </c>
      <c r="F3136" s="22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9"/>
      <c r="I3136" s="43"/>
      <c r="J3136" s="29"/>
      <c r="K3136" s="33"/>
      <c r="L3136" s="29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1"/>
      <c r="Q3136" s="31"/>
      <c r="R3136" s="29"/>
      <c r="S3136" s="32"/>
      <c r="T3136" s="21"/>
      <c r="U3136" s="23" t="str">
        <f>IFERROR(VLOOKUP(T3136,[1]Соответствие!A:B,2,0),"")</f>
        <v/>
      </c>
    </row>
    <row r="3137" spans="1:21" x14ac:dyDescent="0.25">
      <c r="A3137" s="41"/>
      <c r="B3137" s="42"/>
      <c r="C3137" s="29"/>
      <c r="D3137" s="43"/>
      <c r="E3137" s="23" t="str">
        <f>IFERROR(VLOOKUP(D3137,'регионы и районы'!B:C,2,0),"")</f>
        <v/>
      </c>
      <c r="F3137" s="22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9"/>
      <c r="I3137" s="43"/>
      <c r="J3137" s="29"/>
      <c r="K3137" s="33"/>
      <c r="L3137" s="29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1"/>
      <c r="Q3137" s="31"/>
      <c r="R3137" s="29"/>
      <c r="S3137" s="32"/>
      <c r="T3137" s="21"/>
      <c r="U3137" s="23" t="str">
        <f>IFERROR(VLOOKUP(T3137,[1]Соответствие!A:B,2,0),"")</f>
        <v/>
      </c>
    </row>
    <row r="3138" spans="1:21" x14ac:dyDescent="0.25">
      <c r="A3138" s="41"/>
      <c r="B3138" s="42"/>
      <c r="C3138" s="29"/>
      <c r="D3138" s="43"/>
      <c r="E3138" s="23" t="str">
        <f>IFERROR(VLOOKUP(D3138,'регионы и районы'!B:C,2,0),"")</f>
        <v/>
      </c>
      <c r="F3138" s="22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9"/>
      <c r="I3138" s="43"/>
      <c r="J3138" s="29"/>
      <c r="K3138" s="33"/>
      <c r="L3138" s="29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1"/>
      <c r="Q3138" s="31"/>
      <c r="R3138" s="29"/>
      <c r="S3138" s="32"/>
      <c r="T3138" s="21"/>
      <c r="U3138" s="23" t="str">
        <f>IFERROR(VLOOKUP(T3138,[1]Соответствие!A:B,2,0),"")</f>
        <v/>
      </c>
    </row>
    <row r="3139" spans="1:21" x14ac:dyDescent="0.25">
      <c r="A3139" s="41"/>
      <c r="B3139" s="42"/>
      <c r="C3139" s="29"/>
      <c r="D3139" s="43"/>
      <c r="E3139" s="23" t="str">
        <f>IFERROR(VLOOKUP(D3139,'регионы и районы'!B:C,2,0),"")</f>
        <v/>
      </c>
      <c r="F3139" s="22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9"/>
      <c r="I3139" s="43"/>
      <c r="J3139" s="29"/>
      <c r="K3139" s="33"/>
      <c r="L3139" s="29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1"/>
      <c r="Q3139" s="31"/>
      <c r="R3139" s="29"/>
      <c r="S3139" s="32"/>
      <c r="T3139" s="21"/>
      <c r="U3139" s="23" t="str">
        <f>IFERROR(VLOOKUP(T3139,[1]Соответствие!A:B,2,0),"")</f>
        <v/>
      </c>
    </row>
    <row r="3140" spans="1:21" x14ac:dyDescent="0.25">
      <c r="A3140" s="41"/>
      <c r="B3140" s="42"/>
      <c r="C3140" s="29"/>
      <c r="D3140" s="43"/>
      <c r="E3140" s="23" t="str">
        <f>IFERROR(VLOOKUP(D3140,'регионы и районы'!B:C,2,0),"")</f>
        <v/>
      </c>
      <c r="F3140" s="22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9"/>
      <c r="I3140" s="43"/>
      <c r="J3140" s="29"/>
      <c r="K3140" s="33"/>
      <c r="L3140" s="29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1"/>
      <c r="Q3140" s="31"/>
      <c r="R3140" s="29"/>
      <c r="S3140" s="32"/>
      <c r="T3140" s="21"/>
      <c r="U3140" s="23" t="str">
        <f>IFERROR(VLOOKUP(T3140,[1]Соответствие!A:B,2,0),"")</f>
        <v/>
      </c>
    </row>
    <row r="3141" spans="1:21" x14ac:dyDescent="0.25">
      <c r="A3141" s="41"/>
      <c r="B3141" s="42"/>
      <c r="C3141" s="29"/>
      <c r="D3141" s="43"/>
      <c r="E3141" s="23" t="str">
        <f>IFERROR(VLOOKUP(D3141,'регионы и районы'!B:C,2,0),"")</f>
        <v/>
      </c>
      <c r="F3141" s="22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9"/>
      <c r="I3141" s="43"/>
      <c r="J3141" s="29"/>
      <c r="K3141" s="33"/>
      <c r="L3141" s="29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1"/>
      <c r="Q3141" s="31"/>
      <c r="R3141" s="29"/>
      <c r="S3141" s="32"/>
      <c r="T3141" s="21"/>
      <c r="U3141" s="23" t="str">
        <f>IFERROR(VLOOKUP(T3141,[1]Соответствие!A:B,2,0),"")</f>
        <v/>
      </c>
    </row>
    <row r="3142" spans="1:21" x14ac:dyDescent="0.25">
      <c r="A3142" s="41"/>
      <c r="B3142" s="42"/>
      <c r="C3142" s="29"/>
      <c r="D3142" s="43"/>
      <c r="E3142" s="23" t="str">
        <f>IFERROR(VLOOKUP(D3142,'регионы и районы'!B:C,2,0),"")</f>
        <v/>
      </c>
      <c r="F3142" s="22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9"/>
      <c r="I3142" s="43"/>
      <c r="J3142" s="29"/>
      <c r="K3142" s="33"/>
      <c r="L3142" s="29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1"/>
      <c r="Q3142" s="31"/>
      <c r="R3142" s="29"/>
      <c r="S3142" s="32"/>
      <c r="T3142" s="21"/>
      <c r="U3142" s="23" t="str">
        <f>IFERROR(VLOOKUP(T3142,[1]Соответствие!A:B,2,0),"")</f>
        <v/>
      </c>
    </row>
    <row r="3143" spans="1:21" x14ac:dyDescent="0.25">
      <c r="A3143" s="41"/>
      <c r="B3143" s="42"/>
      <c r="C3143" s="29"/>
      <c r="D3143" s="43"/>
      <c r="E3143" s="23" t="str">
        <f>IFERROR(VLOOKUP(D3143,'регионы и районы'!B:C,2,0),"")</f>
        <v/>
      </c>
      <c r="F3143" s="22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9"/>
      <c r="I3143" s="43"/>
      <c r="J3143" s="29"/>
      <c r="K3143" s="33"/>
      <c r="L3143" s="29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1"/>
      <c r="Q3143" s="31"/>
      <c r="R3143" s="29"/>
      <c r="S3143" s="32"/>
      <c r="T3143" s="21"/>
      <c r="U3143" s="23" t="str">
        <f>IFERROR(VLOOKUP(T3143,[1]Соответствие!A:B,2,0),"")</f>
        <v/>
      </c>
    </row>
    <row r="3144" spans="1:21" x14ac:dyDescent="0.25">
      <c r="A3144" s="41"/>
      <c r="B3144" s="42"/>
      <c r="C3144" s="29"/>
      <c r="D3144" s="43"/>
      <c r="E3144" s="23" t="str">
        <f>IFERROR(VLOOKUP(D3144,'регионы и районы'!B:C,2,0),"")</f>
        <v/>
      </c>
      <c r="F3144" s="22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9"/>
      <c r="I3144" s="43"/>
      <c r="J3144" s="29"/>
      <c r="K3144" s="33"/>
      <c r="L3144" s="29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1"/>
      <c r="Q3144" s="31"/>
      <c r="R3144" s="29"/>
      <c r="S3144" s="32"/>
      <c r="T3144" s="21"/>
      <c r="U3144" s="23" t="str">
        <f>IFERROR(VLOOKUP(T3144,[1]Соответствие!A:B,2,0),"")</f>
        <v/>
      </c>
    </row>
    <row r="3145" spans="1:21" x14ac:dyDescent="0.25">
      <c r="A3145" s="41"/>
      <c r="B3145" s="42"/>
      <c r="C3145" s="29"/>
      <c r="D3145" s="43"/>
      <c r="E3145" s="23" t="str">
        <f>IFERROR(VLOOKUP(D3145,'регионы и районы'!B:C,2,0),"")</f>
        <v/>
      </c>
      <c r="F3145" s="22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9"/>
      <c r="I3145" s="43"/>
      <c r="J3145" s="29"/>
      <c r="K3145" s="33"/>
      <c r="L3145" s="29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1"/>
      <c r="Q3145" s="31"/>
      <c r="R3145" s="29"/>
      <c r="S3145" s="32"/>
      <c r="T3145" s="21"/>
      <c r="U3145" s="23" t="str">
        <f>IFERROR(VLOOKUP(T3145,[1]Соответствие!A:B,2,0),"")</f>
        <v/>
      </c>
    </row>
    <row r="3146" spans="1:21" x14ac:dyDescent="0.25">
      <c r="A3146" s="41"/>
      <c r="B3146" s="42"/>
      <c r="C3146" s="29"/>
      <c r="D3146" s="43"/>
      <c r="E3146" s="23" t="str">
        <f>IFERROR(VLOOKUP(D3146,'регионы и районы'!B:C,2,0),"")</f>
        <v/>
      </c>
      <c r="F3146" s="22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9"/>
      <c r="I3146" s="43"/>
      <c r="J3146" s="29"/>
      <c r="K3146" s="33"/>
      <c r="L3146" s="29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1"/>
      <c r="Q3146" s="31"/>
      <c r="R3146" s="29"/>
      <c r="S3146" s="32"/>
      <c r="T3146" s="21"/>
      <c r="U3146" s="23" t="str">
        <f>IFERROR(VLOOKUP(T3146,[1]Соответствие!A:B,2,0),"")</f>
        <v/>
      </c>
    </row>
    <row r="3147" spans="1:21" x14ac:dyDescent="0.25">
      <c r="A3147" s="41"/>
      <c r="B3147" s="42"/>
      <c r="C3147" s="29"/>
      <c r="D3147" s="43"/>
      <c r="E3147" s="23" t="str">
        <f>IFERROR(VLOOKUP(D3147,'регионы и районы'!B:C,2,0),"")</f>
        <v/>
      </c>
      <c r="F3147" s="22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9"/>
      <c r="I3147" s="43"/>
      <c r="J3147" s="29"/>
      <c r="K3147" s="33"/>
      <c r="L3147" s="29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1"/>
      <c r="Q3147" s="31"/>
      <c r="R3147" s="29"/>
      <c r="S3147" s="32"/>
      <c r="T3147" s="21"/>
      <c r="U3147" s="23" t="str">
        <f>IFERROR(VLOOKUP(T3147,[1]Соответствие!A:B,2,0),"")</f>
        <v/>
      </c>
    </row>
    <row r="3148" spans="1:21" x14ac:dyDescent="0.25">
      <c r="A3148" s="41"/>
      <c r="B3148" s="42"/>
      <c r="C3148" s="29"/>
      <c r="D3148" s="43"/>
      <c r="E3148" s="23" t="str">
        <f>IFERROR(VLOOKUP(D3148,'регионы и районы'!B:C,2,0),"")</f>
        <v/>
      </c>
      <c r="F3148" s="22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9"/>
      <c r="I3148" s="43"/>
      <c r="J3148" s="29"/>
      <c r="K3148" s="33"/>
      <c r="L3148" s="29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1"/>
      <c r="Q3148" s="31"/>
      <c r="R3148" s="29"/>
      <c r="S3148" s="32"/>
      <c r="T3148" s="21"/>
      <c r="U3148" s="23" t="str">
        <f>IFERROR(VLOOKUP(T3148,[1]Соответствие!A:B,2,0),"")</f>
        <v/>
      </c>
    </row>
    <row r="3149" spans="1:21" x14ac:dyDescent="0.25">
      <c r="A3149" s="41"/>
      <c r="B3149" s="42"/>
      <c r="C3149" s="29"/>
      <c r="D3149" s="43"/>
      <c r="E3149" s="23" t="str">
        <f>IFERROR(VLOOKUP(D3149,'регионы и районы'!B:C,2,0),"")</f>
        <v/>
      </c>
      <c r="F3149" s="22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9"/>
      <c r="I3149" s="43"/>
      <c r="J3149" s="29"/>
      <c r="K3149" s="33"/>
      <c r="L3149" s="29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1"/>
      <c r="Q3149" s="31"/>
      <c r="R3149" s="29"/>
      <c r="S3149" s="32"/>
      <c r="T3149" s="21"/>
      <c r="U3149" s="23" t="str">
        <f>IFERROR(VLOOKUP(T3149,[1]Соответствие!A:B,2,0),"")</f>
        <v/>
      </c>
    </row>
    <row r="3150" spans="1:21" x14ac:dyDescent="0.25">
      <c r="A3150" s="41"/>
      <c r="B3150" s="42"/>
      <c r="C3150" s="29"/>
      <c r="D3150" s="43"/>
      <c r="E3150" s="23" t="str">
        <f>IFERROR(VLOOKUP(D3150,'регионы и районы'!B:C,2,0),"")</f>
        <v/>
      </c>
      <c r="F3150" s="22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9"/>
      <c r="I3150" s="43"/>
      <c r="J3150" s="29"/>
      <c r="K3150" s="33"/>
      <c r="L3150" s="29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1"/>
      <c r="Q3150" s="31"/>
      <c r="R3150" s="29"/>
      <c r="S3150" s="32"/>
      <c r="T3150" s="21"/>
      <c r="U3150" s="23" t="str">
        <f>IFERROR(VLOOKUP(T3150,[1]Соответствие!A:B,2,0),"")</f>
        <v/>
      </c>
    </row>
    <row r="3151" spans="1:21" x14ac:dyDescent="0.25">
      <c r="A3151" s="41"/>
      <c r="B3151" s="42"/>
      <c r="C3151" s="29"/>
      <c r="D3151" s="43"/>
      <c r="E3151" s="23" t="str">
        <f>IFERROR(VLOOKUP(D3151,'регионы и районы'!B:C,2,0),"")</f>
        <v/>
      </c>
      <c r="F3151" s="22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9"/>
      <c r="I3151" s="43"/>
      <c r="J3151" s="29"/>
      <c r="K3151" s="33"/>
      <c r="L3151" s="29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1"/>
      <c r="Q3151" s="31"/>
      <c r="R3151" s="29"/>
      <c r="S3151" s="32"/>
      <c r="T3151" s="21"/>
      <c r="U3151" s="23" t="str">
        <f>IFERROR(VLOOKUP(T3151,[1]Соответствие!A:B,2,0),"")</f>
        <v/>
      </c>
    </row>
    <row r="3152" spans="1:21" x14ac:dyDescent="0.25">
      <c r="A3152" s="41"/>
      <c r="B3152" s="42"/>
      <c r="C3152" s="29"/>
      <c r="D3152" s="43"/>
      <c r="E3152" s="23" t="str">
        <f>IFERROR(VLOOKUP(D3152,'регионы и районы'!B:C,2,0),"")</f>
        <v/>
      </c>
      <c r="F3152" s="22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9"/>
      <c r="I3152" s="43"/>
      <c r="J3152" s="29"/>
      <c r="K3152" s="33"/>
      <c r="L3152" s="29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1"/>
      <c r="Q3152" s="31"/>
      <c r="R3152" s="29"/>
      <c r="S3152" s="32"/>
      <c r="T3152" s="21"/>
      <c r="U3152" s="23" t="str">
        <f>IFERROR(VLOOKUP(T3152,[1]Соответствие!A:B,2,0),"")</f>
        <v/>
      </c>
    </row>
    <row r="3153" spans="1:21" x14ac:dyDescent="0.25">
      <c r="A3153" s="41"/>
      <c r="B3153" s="42"/>
      <c r="C3153" s="29"/>
      <c r="D3153" s="43"/>
      <c r="E3153" s="23" t="str">
        <f>IFERROR(VLOOKUP(D3153,'регионы и районы'!B:C,2,0),"")</f>
        <v/>
      </c>
      <c r="F3153" s="22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9"/>
      <c r="I3153" s="43"/>
      <c r="J3153" s="29"/>
      <c r="K3153" s="33"/>
      <c r="L3153" s="29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1"/>
      <c r="Q3153" s="31"/>
      <c r="R3153" s="29"/>
      <c r="S3153" s="32"/>
      <c r="T3153" s="21"/>
      <c r="U3153" s="23" t="str">
        <f>IFERROR(VLOOKUP(T3153,[1]Соответствие!A:B,2,0),"")</f>
        <v/>
      </c>
    </row>
    <row r="3154" spans="1:21" x14ac:dyDescent="0.25">
      <c r="A3154" s="41"/>
      <c r="B3154" s="42"/>
      <c r="C3154" s="29"/>
      <c r="D3154" s="43"/>
      <c r="E3154" s="23" t="str">
        <f>IFERROR(VLOOKUP(D3154,'регионы и районы'!B:C,2,0),"")</f>
        <v/>
      </c>
      <c r="F3154" s="22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9"/>
      <c r="I3154" s="43"/>
      <c r="J3154" s="29"/>
      <c r="K3154" s="33"/>
      <c r="L3154" s="29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1"/>
      <c r="Q3154" s="31"/>
      <c r="R3154" s="29"/>
      <c r="S3154" s="32"/>
      <c r="T3154" s="21"/>
      <c r="U3154" s="23" t="str">
        <f>IFERROR(VLOOKUP(T3154,[1]Соответствие!A:B,2,0),"")</f>
        <v/>
      </c>
    </row>
    <row r="3155" spans="1:21" x14ac:dyDescent="0.25">
      <c r="A3155" s="41"/>
      <c r="B3155" s="42"/>
      <c r="C3155" s="29"/>
      <c r="D3155" s="43"/>
      <c r="E3155" s="23" t="str">
        <f>IFERROR(VLOOKUP(D3155,'регионы и районы'!B:C,2,0),"")</f>
        <v/>
      </c>
      <c r="F3155" s="22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9"/>
      <c r="I3155" s="43"/>
      <c r="J3155" s="29"/>
      <c r="K3155" s="33"/>
      <c r="L3155" s="29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1"/>
      <c r="Q3155" s="31"/>
      <c r="R3155" s="29"/>
      <c r="S3155" s="32"/>
      <c r="T3155" s="21"/>
      <c r="U3155" s="23" t="str">
        <f>IFERROR(VLOOKUP(T3155,[1]Соответствие!A:B,2,0),"")</f>
        <v/>
      </c>
    </row>
    <row r="3156" spans="1:21" x14ac:dyDescent="0.25">
      <c r="A3156" s="41"/>
      <c r="B3156" s="42"/>
      <c r="C3156" s="29"/>
      <c r="D3156" s="43"/>
      <c r="E3156" s="23" t="str">
        <f>IFERROR(VLOOKUP(D3156,'регионы и районы'!B:C,2,0),"")</f>
        <v/>
      </c>
      <c r="F3156" s="22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9"/>
      <c r="I3156" s="43"/>
      <c r="J3156" s="29"/>
      <c r="K3156" s="33"/>
      <c r="L3156" s="29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1"/>
      <c r="Q3156" s="31"/>
      <c r="R3156" s="29"/>
      <c r="S3156" s="32"/>
      <c r="T3156" s="21"/>
      <c r="U3156" s="23" t="str">
        <f>IFERROR(VLOOKUP(T3156,[1]Соответствие!A:B,2,0),"")</f>
        <v/>
      </c>
    </row>
    <row r="3157" spans="1:21" x14ac:dyDescent="0.25">
      <c r="A3157" s="41"/>
      <c r="B3157" s="42"/>
      <c r="C3157" s="29"/>
      <c r="D3157" s="43"/>
      <c r="E3157" s="23" t="str">
        <f>IFERROR(VLOOKUP(D3157,'регионы и районы'!B:C,2,0),"")</f>
        <v/>
      </c>
      <c r="F3157" s="22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9"/>
      <c r="I3157" s="43"/>
      <c r="J3157" s="29"/>
      <c r="K3157" s="33"/>
      <c r="L3157" s="29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1"/>
      <c r="Q3157" s="31"/>
      <c r="R3157" s="29"/>
      <c r="S3157" s="32"/>
      <c r="T3157" s="21"/>
      <c r="U3157" s="23" t="str">
        <f>IFERROR(VLOOKUP(T3157,[1]Соответствие!A:B,2,0),"")</f>
        <v/>
      </c>
    </row>
    <row r="3158" spans="1:21" x14ac:dyDescent="0.25">
      <c r="A3158" s="41"/>
      <c r="B3158" s="42"/>
      <c r="C3158" s="29"/>
      <c r="D3158" s="43"/>
      <c r="E3158" s="23" t="str">
        <f>IFERROR(VLOOKUP(D3158,'регионы и районы'!B:C,2,0),"")</f>
        <v/>
      </c>
      <c r="F3158" s="22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9"/>
      <c r="I3158" s="43"/>
      <c r="J3158" s="29"/>
      <c r="K3158" s="33"/>
      <c r="L3158" s="29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1"/>
      <c r="Q3158" s="31"/>
      <c r="R3158" s="29"/>
      <c r="S3158" s="32"/>
      <c r="T3158" s="21"/>
      <c r="U3158" s="23" t="str">
        <f>IFERROR(VLOOKUP(T3158,[1]Соответствие!A:B,2,0),"")</f>
        <v/>
      </c>
    </row>
    <row r="3159" spans="1:21" x14ac:dyDescent="0.25">
      <c r="A3159" s="41"/>
      <c r="B3159" s="42"/>
      <c r="C3159" s="29"/>
      <c r="D3159" s="43"/>
      <c r="E3159" s="23" t="str">
        <f>IFERROR(VLOOKUP(D3159,'регионы и районы'!B:C,2,0),"")</f>
        <v/>
      </c>
      <c r="F3159" s="22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9"/>
      <c r="I3159" s="43"/>
      <c r="J3159" s="29"/>
      <c r="K3159" s="33"/>
      <c r="L3159" s="29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1"/>
      <c r="Q3159" s="31"/>
      <c r="R3159" s="29"/>
      <c r="S3159" s="32"/>
      <c r="T3159" s="21"/>
      <c r="U3159" s="23" t="str">
        <f>IFERROR(VLOOKUP(T3159,[1]Соответствие!A:B,2,0),"")</f>
        <v/>
      </c>
    </row>
    <row r="3160" spans="1:21" x14ac:dyDescent="0.25">
      <c r="A3160" s="41"/>
      <c r="B3160" s="42"/>
      <c r="C3160" s="29"/>
      <c r="D3160" s="43"/>
      <c r="E3160" s="23" t="str">
        <f>IFERROR(VLOOKUP(D3160,'регионы и районы'!B:C,2,0),"")</f>
        <v/>
      </c>
      <c r="F3160" s="22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9"/>
      <c r="I3160" s="43"/>
      <c r="J3160" s="29"/>
      <c r="K3160" s="33"/>
      <c r="L3160" s="29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1"/>
      <c r="Q3160" s="31"/>
      <c r="R3160" s="29"/>
      <c r="S3160" s="32"/>
      <c r="T3160" s="21"/>
      <c r="U3160" s="23" t="str">
        <f>IFERROR(VLOOKUP(T3160,[1]Соответствие!A:B,2,0),"")</f>
        <v/>
      </c>
    </row>
    <row r="3161" spans="1:21" x14ac:dyDescent="0.25">
      <c r="A3161" s="41"/>
      <c r="B3161" s="42"/>
      <c r="C3161" s="29"/>
      <c r="D3161" s="43"/>
      <c r="E3161" s="23" t="str">
        <f>IFERROR(VLOOKUP(D3161,'регионы и районы'!B:C,2,0),"")</f>
        <v/>
      </c>
      <c r="F3161" s="22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9"/>
      <c r="I3161" s="43"/>
      <c r="J3161" s="29"/>
      <c r="K3161" s="33"/>
      <c r="L3161" s="29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1"/>
      <c r="Q3161" s="31"/>
      <c r="R3161" s="29"/>
      <c r="S3161" s="32"/>
      <c r="T3161" s="21"/>
      <c r="U3161" s="23" t="str">
        <f>IFERROR(VLOOKUP(T3161,[1]Соответствие!A:B,2,0),"")</f>
        <v/>
      </c>
    </row>
    <row r="3162" spans="1:21" x14ac:dyDescent="0.25">
      <c r="A3162" s="41"/>
      <c r="B3162" s="42"/>
      <c r="C3162" s="29"/>
      <c r="D3162" s="43"/>
      <c r="E3162" s="23" t="str">
        <f>IFERROR(VLOOKUP(D3162,'регионы и районы'!B:C,2,0),"")</f>
        <v/>
      </c>
      <c r="F3162" s="22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9"/>
      <c r="I3162" s="43"/>
      <c r="J3162" s="29"/>
      <c r="K3162" s="33"/>
      <c r="L3162" s="29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1"/>
      <c r="Q3162" s="31"/>
      <c r="R3162" s="29"/>
      <c r="S3162" s="32"/>
      <c r="T3162" s="21"/>
      <c r="U3162" s="23" t="str">
        <f>IFERROR(VLOOKUP(T3162,[1]Соответствие!A:B,2,0),"")</f>
        <v/>
      </c>
    </row>
    <row r="3163" spans="1:21" x14ac:dyDescent="0.25">
      <c r="A3163" s="41"/>
      <c r="B3163" s="42"/>
      <c r="C3163" s="29"/>
      <c r="D3163" s="43"/>
      <c r="E3163" s="23" t="str">
        <f>IFERROR(VLOOKUP(D3163,'регионы и районы'!B:C,2,0),"")</f>
        <v/>
      </c>
      <c r="F3163" s="22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9"/>
      <c r="I3163" s="43"/>
      <c r="J3163" s="29"/>
      <c r="K3163" s="33"/>
      <c r="L3163" s="29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1"/>
      <c r="Q3163" s="31"/>
      <c r="R3163" s="29"/>
      <c r="S3163" s="32"/>
      <c r="T3163" s="21"/>
      <c r="U3163" s="23" t="str">
        <f>IFERROR(VLOOKUP(T3163,[1]Соответствие!A:B,2,0),"")</f>
        <v/>
      </c>
    </row>
    <row r="3164" spans="1:21" x14ac:dyDescent="0.25">
      <c r="A3164" s="41"/>
      <c r="B3164" s="42"/>
      <c r="C3164" s="29"/>
      <c r="D3164" s="43"/>
      <c r="E3164" s="23" t="str">
        <f>IFERROR(VLOOKUP(D3164,'регионы и районы'!B:C,2,0),"")</f>
        <v/>
      </c>
      <c r="F3164" s="22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9"/>
      <c r="I3164" s="43"/>
      <c r="J3164" s="29"/>
      <c r="K3164" s="33"/>
      <c r="L3164" s="29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1"/>
      <c r="Q3164" s="31"/>
      <c r="R3164" s="29"/>
      <c r="S3164" s="32"/>
      <c r="T3164" s="21"/>
      <c r="U3164" s="23" t="str">
        <f>IFERROR(VLOOKUP(T3164,[1]Соответствие!A:B,2,0),"")</f>
        <v/>
      </c>
    </row>
    <row r="3165" spans="1:21" x14ac:dyDescent="0.25">
      <c r="A3165" s="41"/>
      <c r="B3165" s="42"/>
      <c r="C3165" s="29"/>
      <c r="D3165" s="43"/>
      <c r="E3165" s="23" t="str">
        <f>IFERROR(VLOOKUP(D3165,'регионы и районы'!B:C,2,0),"")</f>
        <v/>
      </c>
      <c r="F3165" s="22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9"/>
      <c r="I3165" s="43"/>
      <c r="J3165" s="29"/>
      <c r="K3165" s="33"/>
      <c r="L3165" s="29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1"/>
      <c r="Q3165" s="31"/>
      <c r="R3165" s="29"/>
      <c r="S3165" s="32"/>
      <c r="T3165" s="21"/>
      <c r="U3165" s="23" t="str">
        <f>IFERROR(VLOOKUP(T3165,[1]Соответствие!A:B,2,0),"")</f>
        <v/>
      </c>
    </row>
    <row r="3166" spans="1:21" x14ac:dyDescent="0.25">
      <c r="A3166" s="41"/>
      <c r="B3166" s="42"/>
      <c r="C3166" s="29"/>
      <c r="D3166" s="43"/>
      <c r="E3166" s="23" t="str">
        <f>IFERROR(VLOOKUP(D3166,'регионы и районы'!B:C,2,0),"")</f>
        <v/>
      </c>
      <c r="F3166" s="22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9"/>
      <c r="I3166" s="43"/>
      <c r="J3166" s="29"/>
      <c r="K3166" s="33"/>
      <c r="L3166" s="29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1"/>
      <c r="Q3166" s="31"/>
      <c r="R3166" s="29"/>
      <c r="S3166" s="32"/>
      <c r="T3166" s="21"/>
      <c r="U3166" s="23" t="str">
        <f>IFERROR(VLOOKUP(T3166,[1]Соответствие!A:B,2,0),"")</f>
        <v/>
      </c>
    </row>
    <row r="3167" spans="1:21" x14ac:dyDescent="0.25">
      <c r="A3167" s="41"/>
      <c r="B3167" s="42"/>
      <c r="C3167" s="29"/>
      <c r="D3167" s="43"/>
      <c r="E3167" s="23" t="str">
        <f>IFERROR(VLOOKUP(D3167,'регионы и районы'!B:C,2,0),"")</f>
        <v/>
      </c>
      <c r="F3167" s="22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9"/>
      <c r="I3167" s="43"/>
      <c r="J3167" s="29"/>
      <c r="K3167" s="33"/>
      <c r="L3167" s="29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1"/>
      <c r="Q3167" s="31"/>
      <c r="R3167" s="29"/>
      <c r="S3167" s="32"/>
      <c r="T3167" s="21"/>
      <c r="U3167" s="23" t="str">
        <f>IFERROR(VLOOKUP(T3167,[1]Соответствие!A:B,2,0),"")</f>
        <v/>
      </c>
    </row>
    <row r="3168" spans="1:21" x14ac:dyDescent="0.25">
      <c r="A3168" s="41"/>
      <c r="B3168" s="42"/>
      <c r="C3168" s="29"/>
      <c r="D3168" s="43"/>
      <c r="E3168" s="23" t="str">
        <f>IFERROR(VLOOKUP(D3168,'регионы и районы'!B:C,2,0),"")</f>
        <v/>
      </c>
      <c r="F3168" s="22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9"/>
      <c r="I3168" s="43"/>
      <c r="J3168" s="29"/>
      <c r="K3168" s="33"/>
      <c r="L3168" s="29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1"/>
      <c r="Q3168" s="31"/>
      <c r="R3168" s="29"/>
      <c r="S3168" s="32"/>
      <c r="T3168" s="21"/>
      <c r="U3168" s="23" t="str">
        <f>IFERROR(VLOOKUP(T3168,[1]Соответствие!A:B,2,0),"")</f>
        <v/>
      </c>
    </row>
    <row r="3169" spans="1:21" x14ac:dyDescent="0.25">
      <c r="A3169" s="41"/>
      <c r="B3169" s="42"/>
      <c r="C3169" s="29"/>
      <c r="D3169" s="43"/>
      <c r="E3169" s="23" t="str">
        <f>IFERROR(VLOOKUP(D3169,'регионы и районы'!B:C,2,0),"")</f>
        <v/>
      </c>
      <c r="F3169" s="22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9"/>
      <c r="I3169" s="43"/>
      <c r="J3169" s="29"/>
      <c r="K3169" s="33"/>
      <c r="L3169" s="29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1"/>
      <c r="Q3169" s="31"/>
      <c r="R3169" s="29"/>
      <c r="S3169" s="32"/>
      <c r="T3169" s="21"/>
      <c r="U3169" s="23" t="str">
        <f>IFERROR(VLOOKUP(T3169,[1]Соответствие!A:B,2,0),"")</f>
        <v/>
      </c>
    </row>
    <row r="3170" spans="1:21" x14ac:dyDescent="0.25">
      <c r="A3170" s="41"/>
      <c r="B3170" s="42"/>
      <c r="C3170" s="29"/>
      <c r="D3170" s="43"/>
      <c r="E3170" s="23" t="str">
        <f>IFERROR(VLOOKUP(D3170,'регионы и районы'!B:C,2,0),"")</f>
        <v/>
      </c>
      <c r="F3170" s="22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9"/>
      <c r="I3170" s="43"/>
      <c r="J3170" s="29"/>
      <c r="K3170" s="33"/>
      <c r="L3170" s="29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1"/>
      <c r="Q3170" s="31"/>
      <c r="R3170" s="29"/>
      <c r="S3170" s="32"/>
      <c r="T3170" s="21"/>
      <c r="U3170" s="23" t="str">
        <f>IFERROR(VLOOKUP(T3170,[1]Соответствие!A:B,2,0),"")</f>
        <v/>
      </c>
    </row>
    <row r="3171" spans="1:21" x14ac:dyDescent="0.25">
      <c r="A3171" s="41"/>
      <c r="B3171" s="42"/>
      <c r="C3171" s="29"/>
      <c r="D3171" s="43"/>
      <c r="E3171" s="23" t="str">
        <f>IFERROR(VLOOKUP(D3171,'регионы и районы'!B:C,2,0),"")</f>
        <v/>
      </c>
      <c r="F3171" s="22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9"/>
      <c r="I3171" s="43"/>
      <c r="J3171" s="29"/>
      <c r="K3171" s="33"/>
      <c r="L3171" s="29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1"/>
      <c r="Q3171" s="31"/>
      <c r="R3171" s="29"/>
      <c r="S3171" s="32"/>
      <c r="T3171" s="21"/>
      <c r="U3171" s="23" t="str">
        <f>IFERROR(VLOOKUP(T3171,[1]Соответствие!A:B,2,0),"")</f>
        <v/>
      </c>
    </row>
    <row r="3172" spans="1:21" x14ac:dyDescent="0.25">
      <c r="A3172" s="41"/>
      <c r="B3172" s="42"/>
      <c r="C3172" s="29"/>
      <c r="D3172" s="43"/>
      <c r="E3172" s="23" t="str">
        <f>IFERROR(VLOOKUP(D3172,'регионы и районы'!B:C,2,0),"")</f>
        <v/>
      </c>
      <c r="F3172" s="22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9"/>
      <c r="I3172" s="43"/>
      <c r="J3172" s="29"/>
      <c r="K3172" s="33"/>
      <c r="L3172" s="29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1"/>
      <c r="Q3172" s="31"/>
      <c r="R3172" s="29"/>
      <c r="S3172" s="32"/>
      <c r="T3172" s="21"/>
      <c r="U3172" s="23" t="str">
        <f>IFERROR(VLOOKUP(T3172,[1]Соответствие!A:B,2,0),"")</f>
        <v/>
      </c>
    </row>
    <row r="3173" spans="1:21" x14ac:dyDescent="0.25">
      <c r="A3173" s="41"/>
      <c r="B3173" s="42"/>
      <c r="C3173" s="29"/>
      <c r="D3173" s="43"/>
      <c r="E3173" s="23" t="str">
        <f>IFERROR(VLOOKUP(D3173,'регионы и районы'!B:C,2,0),"")</f>
        <v/>
      </c>
      <c r="F3173" s="22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9"/>
      <c r="I3173" s="43"/>
      <c r="J3173" s="29"/>
      <c r="K3173" s="33"/>
      <c r="L3173" s="29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1"/>
      <c r="Q3173" s="31"/>
      <c r="R3173" s="29"/>
      <c r="S3173" s="32"/>
      <c r="T3173" s="21"/>
      <c r="U3173" s="23" t="str">
        <f>IFERROR(VLOOKUP(T3173,[1]Соответствие!A:B,2,0),"")</f>
        <v/>
      </c>
    </row>
    <row r="3174" spans="1:21" x14ac:dyDescent="0.25">
      <c r="A3174" s="41"/>
      <c r="B3174" s="42"/>
      <c r="C3174" s="29"/>
      <c r="D3174" s="43"/>
      <c r="E3174" s="23" t="str">
        <f>IFERROR(VLOOKUP(D3174,'регионы и районы'!B:C,2,0),"")</f>
        <v/>
      </c>
      <c r="F3174" s="22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9"/>
      <c r="I3174" s="43"/>
      <c r="J3174" s="29"/>
      <c r="K3174" s="33"/>
      <c r="L3174" s="29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1"/>
      <c r="Q3174" s="31"/>
      <c r="R3174" s="29"/>
      <c r="S3174" s="32"/>
      <c r="T3174" s="21"/>
      <c r="U3174" s="23" t="str">
        <f>IFERROR(VLOOKUP(T3174,[1]Соответствие!A:B,2,0),"")</f>
        <v/>
      </c>
    </row>
    <row r="3175" spans="1:21" x14ac:dyDescent="0.25">
      <c r="A3175" s="41"/>
      <c r="B3175" s="42"/>
      <c r="C3175" s="29"/>
      <c r="D3175" s="43"/>
      <c r="E3175" s="23" t="str">
        <f>IFERROR(VLOOKUP(D3175,'регионы и районы'!B:C,2,0),"")</f>
        <v/>
      </c>
      <c r="F3175" s="22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9"/>
      <c r="I3175" s="43"/>
      <c r="J3175" s="29"/>
      <c r="K3175" s="33"/>
      <c r="L3175" s="29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1"/>
      <c r="Q3175" s="31"/>
      <c r="R3175" s="29"/>
      <c r="S3175" s="32"/>
      <c r="T3175" s="21"/>
      <c r="U3175" s="23" t="str">
        <f>IFERROR(VLOOKUP(T3175,[1]Соответствие!A:B,2,0),"")</f>
        <v/>
      </c>
    </row>
    <row r="3176" spans="1:21" x14ac:dyDescent="0.25">
      <c r="A3176" s="41"/>
      <c r="B3176" s="42"/>
      <c r="C3176" s="29"/>
      <c r="D3176" s="43"/>
      <c r="E3176" s="23" t="str">
        <f>IFERROR(VLOOKUP(D3176,'регионы и районы'!B:C,2,0),"")</f>
        <v/>
      </c>
      <c r="F3176" s="22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9"/>
      <c r="I3176" s="43"/>
      <c r="J3176" s="29"/>
      <c r="K3176" s="33"/>
      <c r="L3176" s="29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1"/>
      <c r="Q3176" s="31"/>
      <c r="R3176" s="29"/>
      <c r="S3176" s="32"/>
      <c r="T3176" s="21"/>
      <c r="U3176" s="23" t="str">
        <f>IFERROR(VLOOKUP(T3176,[1]Соответствие!A:B,2,0),"")</f>
        <v/>
      </c>
    </row>
    <row r="3177" spans="1:21" x14ac:dyDescent="0.25">
      <c r="A3177" s="41"/>
      <c r="B3177" s="42"/>
      <c r="C3177" s="29"/>
      <c r="D3177" s="43"/>
      <c r="E3177" s="23" t="str">
        <f>IFERROR(VLOOKUP(D3177,'регионы и районы'!B:C,2,0),"")</f>
        <v/>
      </c>
      <c r="F3177" s="22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9"/>
      <c r="I3177" s="43"/>
      <c r="J3177" s="29"/>
      <c r="K3177" s="33"/>
      <c r="L3177" s="29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1"/>
      <c r="Q3177" s="31"/>
      <c r="R3177" s="29"/>
      <c r="S3177" s="32"/>
      <c r="T3177" s="21"/>
      <c r="U3177" s="23" t="str">
        <f>IFERROR(VLOOKUP(T3177,[1]Соответствие!A:B,2,0),"")</f>
        <v/>
      </c>
    </row>
    <row r="3178" spans="1:21" x14ac:dyDescent="0.25">
      <c r="A3178" s="41"/>
      <c r="B3178" s="42"/>
      <c r="C3178" s="29"/>
      <c r="D3178" s="43"/>
      <c r="E3178" s="23" t="str">
        <f>IFERROR(VLOOKUP(D3178,'регионы и районы'!B:C,2,0),"")</f>
        <v/>
      </c>
      <c r="F3178" s="22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9"/>
      <c r="I3178" s="43"/>
      <c r="J3178" s="29"/>
      <c r="K3178" s="33"/>
      <c r="L3178" s="29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1"/>
      <c r="Q3178" s="31"/>
      <c r="R3178" s="29"/>
      <c r="S3178" s="32"/>
      <c r="T3178" s="21"/>
      <c r="U3178" s="23" t="str">
        <f>IFERROR(VLOOKUP(T3178,[1]Соответствие!A:B,2,0),"")</f>
        <v/>
      </c>
    </row>
    <row r="3179" spans="1:21" x14ac:dyDescent="0.25">
      <c r="A3179" s="41"/>
      <c r="B3179" s="42"/>
      <c r="C3179" s="29"/>
      <c r="D3179" s="43"/>
      <c r="E3179" s="23" t="str">
        <f>IFERROR(VLOOKUP(D3179,'регионы и районы'!B:C,2,0),"")</f>
        <v/>
      </c>
      <c r="F3179" s="22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9"/>
      <c r="I3179" s="43"/>
      <c r="J3179" s="29"/>
      <c r="K3179" s="33"/>
      <c r="L3179" s="29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1"/>
      <c r="Q3179" s="31"/>
      <c r="R3179" s="29"/>
      <c r="S3179" s="32"/>
      <c r="T3179" s="21"/>
      <c r="U3179" s="23" t="str">
        <f>IFERROR(VLOOKUP(T3179,[1]Соответствие!A:B,2,0),"")</f>
        <v/>
      </c>
    </row>
    <row r="3180" spans="1:21" x14ac:dyDescent="0.25">
      <c r="A3180" s="41"/>
      <c r="B3180" s="42"/>
      <c r="C3180" s="29"/>
      <c r="D3180" s="43"/>
      <c r="E3180" s="23" t="str">
        <f>IFERROR(VLOOKUP(D3180,'регионы и районы'!B:C,2,0),"")</f>
        <v/>
      </c>
      <c r="F3180" s="22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9"/>
      <c r="I3180" s="43"/>
      <c r="J3180" s="29"/>
      <c r="K3180" s="33"/>
      <c r="L3180" s="29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1"/>
      <c r="Q3180" s="31"/>
      <c r="R3180" s="29"/>
      <c r="S3180" s="32"/>
      <c r="T3180" s="21"/>
      <c r="U3180" s="23" t="str">
        <f>IFERROR(VLOOKUP(T3180,[1]Соответствие!A:B,2,0),"")</f>
        <v/>
      </c>
    </row>
    <row r="3181" spans="1:21" x14ac:dyDescent="0.25">
      <c r="A3181" s="41"/>
      <c r="B3181" s="42"/>
      <c r="C3181" s="29"/>
      <c r="D3181" s="43"/>
      <c r="E3181" s="23" t="str">
        <f>IFERROR(VLOOKUP(D3181,'регионы и районы'!B:C,2,0),"")</f>
        <v/>
      </c>
      <c r="F3181" s="22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9"/>
      <c r="I3181" s="43"/>
      <c r="J3181" s="29"/>
      <c r="K3181" s="33"/>
      <c r="L3181" s="29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1"/>
      <c r="Q3181" s="31"/>
      <c r="R3181" s="29"/>
      <c r="S3181" s="32"/>
      <c r="T3181" s="21"/>
      <c r="U3181" s="23" t="str">
        <f>IFERROR(VLOOKUP(T3181,[1]Соответствие!A:B,2,0),"")</f>
        <v/>
      </c>
    </row>
    <row r="3182" spans="1:21" x14ac:dyDescent="0.25">
      <c r="A3182" s="41"/>
      <c r="B3182" s="42"/>
      <c r="C3182" s="29"/>
      <c r="D3182" s="43"/>
      <c r="E3182" s="23" t="str">
        <f>IFERROR(VLOOKUP(D3182,'регионы и районы'!B:C,2,0),"")</f>
        <v/>
      </c>
      <c r="F3182" s="22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9"/>
      <c r="I3182" s="43"/>
      <c r="J3182" s="29"/>
      <c r="K3182" s="33"/>
      <c r="L3182" s="29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1"/>
      <c r="Q3182" s="31"/>
      <c r="R3182" s="29"/>
      <c r="S3182" s="32"/>
      <c r="T3182" s="21"/>
      <c r="U3182" s="23" t="str">
        <f>IFERROR(VLOOKUP(T3182,[1]Соответствие!A:B,2,0),"")</f>
        <v/>
      </c>
    </row>
    <row r="3183" spans="1:21" x14ac:dyDescent="0.25">
      <c r="A3183" s="41"/>
      <c r="B3183" s="42"/>
      <c r="C3183" s="29"/>
      <c r="D3183" s="43"/>
      <c r="E3183" s="23" t="str">
        <f>IFERROR(VLOOKUP(D3183,'регионы и районы'!B:C,2,0),"")</f>
        <v/>
      </c>
      <c r="F3183" s="22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9"/>
      <c r="I3183" s="43"/>
      <c r="J3183" s="29"/>
      <c r="K3183" s="33"/>
      <c r="L3183" s="29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1"/>
      <c r="Q3183" s="31"/>
      <c r="R3183" s="29"/>
      <c r="S3183" s="32"/>
      <c r="T3183" s="21"/>
      <c r="U3183" s="23" t="str">
        <f>IFERROR(VLOOKUP(T3183,[1]Соответствие!A:B,2,0),"")</f>
        <v/>
      </c>
    </row>
    <row r="3184" spans="1:21" x14ac:dyDescent="0.25">
      <c r="A3184" s="41"/>
      <c r="B3184" s="42"/>
      <c r="C3184" s="29"/>
      <c r="D3184" s="43"/>
      <c r="E3184" s="23" t="str">
        <f>IFERROR(VLOOKUP(D3184,'регионы и районы'!B:C,2,0),"")</f>
        <v/>
      </c>
      <c r="F3184" s="22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9"/>
      <c r="I3184" s="43"/>
      <c r="J3184" s="29"/>
      <c r="K3184" s="33"/>
      <c r="L3184" s="29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1"/>
      <c r="Q3184" s="31"/>
      <c r="R3184" s="29"/>
      <c r="S3184" s="32"/>
      <c r="T3184" s="21"/>
      <c r="U3184" s="23" t="str">
        <f>IFERROR(VLOOKUP(T3184,[1]Соответствие!A:B,2,0),"")</f>
        <v/>
      </c>
    </row>
    <row r="3185" spans="1:21" x14ac:dyDescent="0.25">
      <c r="A3185" s="41"/>
      <c r="B3185" s="42"/>
      <c r="C3185" s="29"/>
      <c r="D3185" s="43"/>
      <c r="E3185" s="23" t="str">
        <f>IFERROR(VLOOKUP(D3185,'регионы и районы'!B:C,2,0),"")</f>
        <v/>
      </c>
      <c r="F3185" s="22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9"/>
      <c r="I3185" s="43"/>
      <c r="J3185" s="29"/>
      <c r="K3185" s="33"/>
      <c r="L3185" s="29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1"/>
      <c r="Q3185" s="31"/>
      <c r="R3185" s="29"/>
      <c r="S3185" s="32"/>
      <c r="T3185" s="21"/>
      <c r="U3185" s="23" t="str">
        <f>IFERROR(VLOOKUP(T3185,[1]Соответствие!A:B,2,0),"")</f>
        <v/>
      </c>
    </row>
    <row r="3186" spans="1:21" x14ac:dyDescent="0.25">
      <c r="A3186" s="41"/>
      <c r="B3186" s="42"/>
      <c r="C3186" s="29"/>
      <c r="D3186" s="43"/>
      <c r="E3186" s="23" t="str">
        <f>IFERROR(VLOOKUP(D3186,'регионы и районы'!B:C,2,0),"")</f>
        <v/>
      </c>
      <c r="F3186" s="22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9"/>
      <c r="I3186" s="43"/>
      <c r="J3186" s="29"/>
      <c r="K3186" s="33"/>
      <c r="L3186" s="29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1"/>
      <c r="Q3186" s="31"/>
      <c r="R3186" s="29"/>
      <c r="S3186" s="32"/>
      <c r="T3186" s="21"/>
      <c r="U3186" s="23" t="str">
        <f>IFERROR(VLOOKUP(T3186,[1]Соответствие!A:B,2,0),"")</f>
        <v/>
      </c>
    </row>
    <row r="3187" spans="1:21" x14ac:dyDescent="0.25">
      <c r="A3187" s="41"/>
      <c r="B3187" s="42"/>
      <c r="C3187" s="29"/>
      <c r="D3187" s="43"/>
      <c r="E3187" s="23" t="str">
        <f>IFERROR(VLOOKUP(D3187,'регионы и районы'!B:C,2,0),"")</f>
        <v/>
      </c>
      <c r="F3187" s="22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9"/>
      <c r="I3187" s="43"/>
      <c r="J3187" s="29"/>
      <c r="K3187" s="33"/>
      <c r="L3187" s="29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1"/>
      <c r="Q3187" s="31"/>
      <c r="R3187" s="29"/>
      <c r="S3187" s="32"/>
      <c r="T3187" s="21"/>
      <c r="U3187" s="23" t="str">
        <f>IFERROR(VLOOKUP(T3187,[1]Соответствие!A:B,2,0),"")</f>
        <v/>
      </c>
    </row>
    <row r="3188" spans="1:21" x14ac:dyDescent="0.25">
      <c r="A3188" s="41"/>
      <c r="B3188" s="42"/>
      <c r="C3188" s="29"/>
      <c r="D3188" s="43"/>
      <c r="E3188" s="23" t="str">
        <f>IFERROR(VLOOKUP(D3188,'регионы и районы'!B:C,2,0),"")</f>
        <v/>
      </c>
      <c r="F3188" s="22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9"/>
      <c r="I3188" s="43"/>
      <c r="J3188" s="29"/>
      <c r="K3188" s="33"/>
      <c r="L3188" s="29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1"/>
      <c r="Q3188" s="31"/>
      <c r="R3188" s="29"/>
      <c r="S3188" s="32"/>
      <c r="T3188" s="21"/>
      <c r="U3188" s="23" t="str">
        <f>IFERROR(VLOOKUP(T3188,[1]Соответствие!A:B,2,0),"")</f>
        <v/>
      </c>
    </row>
    <row r="3189" spans="1:21" x14ac:dyDescent="0.25">
      <c r="A3189" s="41"/>
      <c r="B3189" s="42"/>
      <c r="C3189" s="29"/>
      <c r="D3189" s="43"/>
      <c r="E3189" s="23" t="str">
        <f>IFERROR(VLOOKUP(D3189,'регионы и районы'!B:C,2,0),"")</f>
        <v/>
      </c>
      <c r="F3189" s="22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9"/>
      <c r="I3189" s="43"/>
      <c r="J3189" s="29"/>
      <c r="K3189" s="33"/>
      <c r="L3189" s="29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1"/>
      <c r="Q3189" s="31"/>
      <c r="R3189" s="29"/>
      <c r="S3189" s="32"/>
      <c r="T3189" s="21"/>
      <c r="U3189" s="23" t="str">
        <f>IFERROR(VLOOKUP(T3189,[1]Соответствие!A:B,2,0),"")</f>
        <v/>
      </c>
    </row>
    <row r="3190" spans="1:21" x14ac:dyDescent="0.25">
      <c r="A3190" s="41"/>
      <c r="B3190" s="42"/>
      <c r="C3190" s="29"/>
      <c r="D3190" s="43"/>
      <c r="E3190" s="23" t="str">
        <f>IFERROR(VLOOKUP(D3190,'регионы и районы'!B:C,2,0),"")</f>
        <v/>
      </c>
      <c r="F3190" s="22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9"/>
      <c r="I3190" s="43"/>
      <c r="J3190" s="29"/>
      <c r="K3190" s="33"/>
      <c r="L3190" s="29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1"/>
      <c r="Q3190" s="31"/>
      <c r="R3190" s="29"/>
      <c r="S3190" s="32"/>
      <c r="T3190" s="21"/>
      <c r="U3190" s="23" t="str">
        <f>IFERROR(VLOOKUP(T3190,[1]Соответствие!A:B,2,0),"")</f>
        <v/>
      </c>
    </row>
    <row r="3191" spans="1:21" x14ac:dyDescent="0.25">
      <c r="A3191" s="41"/>
      <c r="B3191" s="42"/>
      <c r="C3191" s="29"/>
      <c r="D3191" s="43"/>
      <c r="E3191" s="23" t="str">
        <f>IFERROR(VLOOKUP(D3191,'регионы и районы'!B:C,2,0),"")</f>
        <v/>
      </c>
      <c r="F3191" s="22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9"/>
      <c r="I3191" s="43"/>
      <c r="J3191" s="29"/>
      <c r="K3191" s="33"/>
      <c r="L3191" s="29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1"/>
      <c r="Q3191" s="31"/>
      <c r="R3191" s="29"/>
      <c r="S3191" s="32"/>
      <c r="T3191" s="21"/>
      <c r="U3191" s="23" t="str">
        <f>IFERROR(VLOOKUP(T3191,[1]Соответствие!A:B,2,0),"")</f>
        <v/>
      </c>
    </row>
    <row r="3192" spans="1:21" x14ac:dyDescent="0.25">
      <c r="A3192" s="41"/>
      <c r="B3192" s="42"/>
      <c r="C3192" s="29"/>
      <c r="D3192" s="43"/>
      <c r="E3192" s="23" t="str">
        <f>IFERROR(VLOOKUP(D3192,'регионы и районы'!B:C,2,0),"")</f>
        <v/>
      </c>
      <c r="F3192" s="22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9"/>
      <c r="I3192" s="43"/>
      <c r="J3192" s="29"/>
      <c r="K3192" s="33"/>
      <c r="L3192" s="29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1"/>
      <c r="Q3192" s="31"/>
      <c r="R3192" s="29"/>
      <c r="S3192" s="32"/>
      <c r="T3192" s="21"/>
      <c r="U3192" s="23" t="str">
        <f>IFERROR(VLOOKUP(T3192,[1]Соответствие!A:B,2,0),"")</f>
        <v/>
      </c>
    </row>
    <row r="3193" spans="1:21" x14ac:dyDescent="0.25">
      <c r="A3193" s="41"/>
      <c r="B3193" s="42"/>
      <c r="C3193" s="29"/>
      <c r="D3193" s="43"/>
      <c r="E3193" s="23" t="str">
        <f>IFERROR(VLOOKUP(D3193,'регионы и районы'!B:C,2,0),"")</f>
        <v/>
      </c>
      <c r="F3193" s="22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9"/>
      <c r="I3193" s="43"/>
      <c r="J3193" s="29"/>
      <c r="K3193" s="33"/>
      <c r="L3193" s="29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1"/>
      <c r="Q3193" s="31"/>
      <c r="R3193" s="29"/>
      <c r="S3193" s="32"/>
      <c r="T3193" s="21"/>
      <c r="U3193" s="23" t="str">
        <f>IFERROR(VLOOKUP(T3193,[1]Соответствие!A:B,2,0),"")</f>
        <v/>
      </c>
    </row>
    <row r="3194" spans="1:21" x14ac:dyDescent="0.25">
      <c r="A3194" s="41"/>
      <c r="B3194" s="42"/>
      <c r="C3194" s="29"/>
      <c r="D3194" s="43"/>
      <c r="E3194" s="23" t="str">
        <f>IFERROR(VLOOKUP(D3194,'регионы и районы'!B:C,2,0),"")</f>
        <v/>
      </c>
      <c r="F3194" s="22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9"/>
      <c r="I3194" s="43"/>
      <c r="J3194" s="29"/>
      <c r="K3194" s="33"/>
      <c r="L3194" s="29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1"/>
      <c r="Q3194" s="31"/>
      <c r="R3194" s="29"/>
      <c r="S3194" s="32"/>
      <c r="T3194" s="21"/>
      <c r="U3194" s="23" t="str">
        <f>IFERROR(VLOOKUP(T3194,[1]Соответствие!A:B,2,0),"")</f>
        <v/>
      </c>
    </row>
    <row r="3195" spans="1:21" x14ac:dyDescent="0.25">
      <c r="A3195" s="41"/>
      <c r="B3195" s="42"/>
      <c r="C3195" s="29"/>
      <c r="D3195" s="43"/>
      <c r="E3195" s="23" t="str">
        <f>IFERROR(VLOOKUP(D3195,'регионы и районы'!B:C,2,0),"")</f>
        <v/>
      </c>
      <c r="F3195" s="22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9"/>
      <c r="I3195" s="43"/>
      <c r="J3195" s="29"/>
      <c r="K3195" s="33"/>
      <c r="L3195" s="29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1"/>
      <c r="Q3195" s="31"/>
      <c r="R3195" s="29"/>
      <c r="S3195" s="32"/>
      <c r="T3195" s="21"/>
      <c r="U3195" s="23" t="str">
        <f>IFERROR(VLOOKUP(T3195,[1]Соответствие!A:B,2,0),"")</f>
        <v/>
      </c>
    </row>
    <row r="3196" spans="1:21" x14ac:dyDescent="0.25">
      <c r="A3196" s="41"/>
      <c r="B3196" s="42"/>
      <c r="C3196" s="29"/>
      <c r="D3196" s="43"/>
      <c r="E3196" s="23" t="str">
        <f>IFERROR(VLOOKUP(D3196,'регионы и районы'!B:C,2,0),"")</f>
        <v/>
      </c>
      <c r="F3196" s="22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9"/>
      <c r="I3196" s="43"/>
      <c r="J3196" s="29"/>
      <c r="K3196" s="33"/>
      <c r="L3196" s="29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1"/>
      <c r="Q3196" s="31"/>
      <c r="R3196" s="29"/>
      <c r="S3196" s="32"/>
      <c r="T3196" s="21"/>
      <c r="U3196" s="23" t="str">
        <f>IFERROR(VLOOKUP(T3196,[1]Соответствие!A:B,2,0),"")</f>
        <v/>
      </c>
    </row>
    <row r="3197" spans="1:21" x14ac:dyDescent="0.25">
      <c r="A3197" s="41"/>
      <c r="B3197" s="42"/>
      <c r="C3197" s="29"/>
      <c r="D3197" s="43"/>
      <c r="E3197" s="23" t="str">
        <f>IFERROR(VLOOKUP(D3197,'регионы и районы'!B:C,2,0),"")</f>
        <v/>
      </c>
      <c r="F3197" s="22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9"/>
      <c r="I3197" s="43"/>
      <c r="J3197" s="29"/>
      <c r="K3197" s="33"/>
      <c r="L3197" s="29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1"/>
      <c r="Q3197" s="31"/>
      <c r="R3197" s="29"/>
      <c r="S3197" s="32"/>
      <c r="T3197" s="21"/>
      <c r="U3197" s="23" t="str">
        <f>IFERROR(VLOOKUP(T3197,[1]Соответствие!A:B,2,0),"")</f>
        <v/>
      </c>
    </row>
    <row r="3198" spans="1:21" x14ac:dyDescent="0.25">
      <c r="A3198" s="41"/>
      <c r="B3198" s="42"/>
      <c r="C3198" s="29"/>
      <c r="D3198" s="43"/>
      <c r="E3198" s="23" t="str">
        <f>IFERROR(VLOOKUP(D3198,'регионы и районы'!B:C,2,0),"")</f>
        <v/>
      </c>
      <c r="F3198" s="22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9"/>
      <c r="I3198" s="43"/>
      <c r="J3198" s="29"/>
      <c r="K3198" s="33"/>
      <c r="L3198" s="29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1"/>
      <c r="Q3198" s="31"/>
      <c r="R3198" s="29"/>
      <c r="S3198" s="32"/>
      <c r="T3198" s="21"/>
      <c r="U3198" s="23" t="str">
        <f>IFERROR(VLOOKUP(T3198,[1]Соответствие!A:B,2,0),"")</f>
        <v/>
      </c>
    </row>
    <row r="3199" spans="1:21" x14ac:dyDescent="0.25">
      <c r="A3199" s="41"/>
      <c r="B3199" s="42"/>
      <c r="C3199" s="29"/>
      <c r="D3199" s="43"/>
      <c r="E3199" s="23" t="str">
        <f>IFERROR(VLOOKUP(D3199,'регионы и районы'!B:C,2,0),"")</f>
        <v/>
      </c>
      <c r="F3199" s="22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9"/>
      <c r="I3199" s="43"/>
      <c r="J3199" s="29"/>
      <c r="K3199" s="33"/>
      <c r="L3199" s="29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1"/>
      <c r="Q3199" s="31"/>
      <c r="R3199" s="29"/>
      <c r="S3199" s="32"/>
      <c r="T3199" s="21"/>
      <c r="U3199" s="23" t="str">
        <f>IFERROR(VLOOKUP(T3199,[1]Соответствие!A:B,2,0),"")</f>
        <v/>
      </c>
    </row>
    <row r="3200" spans="1:21" x14ac:dyDescent="0.25">
      <c r="A3200" s="41"/>
      <c r="B3200" s="42"/>
      <c r="C3200" s="29"/>
      <c r="D3200" s="43"/>
      <c r="E3200" s="23" t="str">
        <f>IFERROR(VLOOKUP(D3200,'регионы и районы'!B:C,2,0),"")</f>
        <v/>
      </c>
      <c r="F3200" s="22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9"/>
      <c r="I3200" s="43"/>
      <c r="J3200" s="29"/>
      <c r="K3200" s="33"/>
      <c r="L3200" s="29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1"/>
      <c r="Q3200" s="31"/>
      <c r="R3200" s="29"/>
      <c r="S3200" s="32"/>
      <c r="T3200" s="21"/>
      <c r="U3200" s="23" t="str">
        <f>IFERROR(VLOOKUP(T3200,[1]Соответствие!A:B,2,0),"")</f>
        <v/>
      </c>
    </row>
    <row r="3201" spans="1:21" x14ac:dyDescent="0.25">
      <c r="A3201" s="41"/>
      <c r="B3201" s="42"/>
      <c r="C3201" s="29"/>
      <c r="D3201" s="43"/>
      <c r="E3201" s="23" t="str">
        <f>IFERROR(VLOOKUP(D3201,'регионы и районы'!B:C,2,0),"")</f>
        <v/>
      </c>
      <c r="F3201" s="22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9"/>
      <c r="I3201" s="43"/>
      <c r="J3201" s="29"/>
      <c r="K3201" s="33"/>
      <c r="L3201" s="29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1"/>
      <c r="Q3201" s="31"/>
      <c r="R3201" s="29"/>
      <c r="S3201" s="32"/>
      <c r="T3201" s="21"/>
      <c r="U3201" s="23" t="str">
        <f>IFERROR(VLOOKUP(T3201,[1]Соответствие!A:B,2,0),"")</f>
        <v/>
      </c>
    </row>
    <row r="3202" spans="1:21" x14ac:dyDescent="0.25">
      <c r="A3202" s="41"/>
      <c r="B3202" s="42"/>
      <c r="C3202" s="29"/>
      <c r="D3202" s="43"/>
      <c r="E3202" s="23" t="str">
        <f>IFERROR(VLOOKUP(D3202,'регионы и районы'!B:C,2,0),"")</f>
        <v/>
      </c>
      <c r="F3202" s="22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9"/>
      <c r="I3202" s="43"/>
      <c r="J3202" s="29"/>
      <c r="K3202" s="33"/>
      <c r="L3202" s="29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1"/>
      <c r="Q3202" s="31"/>
      <c r="R3202" s="29"/>
      <c r="S3202" s="32"/>
      <c r="T3202" s="21"/>
      <c r="U3202" s="23" t="str">
        <f>IFERROR(VLOOKUP(T3202,[1]Соответствие!A:B,2,0),"")</f>
        <v/>
      </c>
    </row>
    <row r="3203" spans="1:21" x14ac:dyDescent="0.25">
      <c r="A3203" s="41"/>
      <c r="B3203" s="42"/>
      <c r="C3203" s="29"/>
      <c r="D3203" s="43"/>
      <c r="E3203" s="23" t="str">
        <f>IFERROR(VLOOKUP(D3203,'регионы и районы'!B:C,2,0),"")</f>
        <v/>
      </c>
      <c r="F3203" s="22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9"/>
      <c r="I3203" s="43"/>
      <c r="J3203" s="29"/>
      <c r="K3203" s="33"/>
      <c r="L3203" s="29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1"/>
      <c r="Q3203" s="31"/>
      <c r="R3203" s="29"/>
      <c r="S3203" s="32"/>
      <c r="T3203" s="21"/>
      <c r="U3203" s="23" t="str">
        <f>IFERROR(VLOOKUP(T3203,[1]Соответствие!A:B,2,0),"")</f>
        <v/>
      </c>
    </row>
    <row r="3204" spans="1:21" x14ac:dyDescent="0.25">
      <c r="A3204" s="41"/>
      <c r="B3204" s="42"/>
      <c r="C3204" s="29"/>
      <c r="D3204" s="43"/>
      <c r="E3204" s="23" t="str">
        <f>IFERROR(VLOOKUP(D3204,'регионы и районы'!B:C,2,0),"")</f>
        <v/>
      </c>
      <c r="F3204" s="22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9"/>
      <c r="I3204" s="43"/>
      <c r="J3204" s="29"/>
      <c r="K3204" s="33"/>
      <c r="L3204" s="29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1"/>
      <c r="Q3204" s="31"/>
      <c r="R3204" s="29"/>
      <c r="S3204" s="32"/>
      <c r="T3204" s="21"/>
      <c r="U3204" s="23" t="str">
        <f>IFERROR(VLOOKUP(T3204,[1]Соответствие!A:B,2,0),"")</f>
        <v/>
      </c>
    </row>
    <row r="3205" spans="1:21" x14ac:dyDescent="0.25">
      <c r="A3205" s="41"/>
      <c r="B3205" s="42"/>
      <c r="C3205" s="29"/>
      <c r="D3205" s="43"/>
      <c r="E3205" s="23" t="str">
        <f>IFERROR(VLOOKUP(D3205,'регионы и районы'!B:C,2,0),"")</f>
        <v/>
      </c>
      <c r="F3205" s="22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9"/>
      <c r="I3205" s="43"/>
      <c r="J3205" s="29"/>
      <c r="K3205" s="33"/>
      <c r="L3205" s="29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1"/>
      <c r="Q3205" s="31"/>
      <c r="R3205" s="29"/>
      <c r="S3205" s="32"/>
      <c r="T3205" s="21"/>
      <c r="U3205" s="23" t="str">
        <f>IFERROR(VLOOKUP(T3205,[1]Соответствие!A:B,2,0),"")</f>
        <v/>
      </c>
    </row>
    <row r="3206" spans="1:21" x14ac:dyDescent="0.25">
      <c r="A3206" s="41"/>
      <c r="B3206" s="42"/>
      <c r="C3206" s="29"/>
      <c r="D3206" s="43"/>
      <c r="E3206" s="23" t="str">
        <f>IFERROR(VLOOKUP(D3206,'регионы и районы'!B:C,2,0),"")</f>
        <v/>
      </c>
      <c r="F3206" s="22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9"/>
      <c r="I3206" s="43"/>
      <c r="J3206" s="29"/>
      <c r="K3206" s="33"/>
      <c r="L3206" s="29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1"/>
      <c r="Q3206" s="31"/>
      <c r="R3206" s="29"/>
      <c r="S3206" s="32"/>
      <c r="T3206" s="21"/>
      <c r="U3206" s="23" t="str">
        <f>IFERROR(VLOOKUP(T3206,[1]Соответствие!A:B,2,0),"")</f>
        <v/>
      </c>
    </row>
    <row r="3207" spans="1:21" x14ac:dyDescent="0.25">
      <c r="A3207" s="41"/>
      <c r="B3207" s="42"/>
      <c r="C3207" s="29"/>
      <c r="D3207" s="43"/>
      <c r="E3207" s="23" t="str">
        <f>IFERROR(VLOOKUP(D3207,'регионы и районы'!B:C,2,0),"")</f>
        <v/>
      </c>
      <c r="F3207" s="22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9"/>
      <c r="I3207" s="43"/>
      <c r="J3207" s="29"/>
      <c r="K3207" s="33"/>
      <c r="L3207" s="29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1"/>
      <c r="Q3207" s="31"/>
      <c r="R3207" s="29"/>
      <c r="S3207" s="32"/>
      <c r="T3207" s="21"/>
      <c r="U3207" s="23" t="str">
        <f>IFERROR(VLOOKUP(T3207,[1]Соответствие!A:B,2,0),"")</f>
        <v/>
      </c>
    </row>
    <row r="3208" spans="1:21" x14ac:dyDescent="0.25">
      <c r="A3208" s="41"/>
      <c r="B3208" s="42"/>
      <c r="C3208" s="29"/>
      <c r="D3208" s="43"/>
      <c r="E3208" s="23" t="str">
        <f>IFERROR(VLOOKUP(D3208,'регионы и районы'!B:C,2,0),"")</f>
        <v/>
      </c>
      <c r="F3208" s="22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9"/>
      <c r="I3208" s="43"/>
      <c r="J3208" s="29"/>
      <c r="K3208" s="33"/>
      <c r="L3208" s="29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1"/>
      <c r="Q3208" s="31"/>
      <c r="R3208" s="29"/>
      <c r="S3208" s="32"/>
      <c r="T3208" s="21"/>
      <c r="U3208" s="23" t="str">
        <f>IFERROR(VLOOKUP(T3208,[1]Соответствие!A:B,2,0),"")</f>
        <v/>
      </c>
    </row>
    <row r="3209" spans="1:21" x14ac:dyDescent="0.25">
      <c r="A3209" s="41"/>
      <c r="B3209" s="42"/>
      <c r="C3209" s="29"/>
      <c r="D3209" s="43"/>
      <c r="E3209" s="23" t="str">
        <f>IFERROR(VLOOKUP(D3209,'регионы и районы'!B:C,2,0),"")</f>
        <v/>
      </c>
      <c r="F3209" s="22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9"/>
      <c r="I3209" s="43"/>
      <c r="J3209" s="29"/>
      <c r="K3209" s="33"/>
      <c r="L3209" s="29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1"/>
      <c r="Q3209" s="31"/>
      <c r="R3209" s="29"/>
      <c r="S3209" s="32"/>
      <c r="T3209" s="21"/>
      <c r="U3209" s="23" t="str">
        <f>IFERROR(VLOOKUP(T3209,[1]Соответствие!A:B,2,0),"")</f>
        <v/>
      </c>
    </row>
    <row r="3210" spans="1:21" x14ac:dyDescent="0.25">
      <c r="A3210" s="41"/>
      <c r="B3210" s="42"/>
      <c r="C3210" s="29"/>
      <c r="D3210" s="43"/>
      <c r="E3210" s="23" t="str">
        <f>IFERROR(VLOOKUP(D3210,'регионы и районы'!B:C,2,0),"")</f>
        <v/>
      </c>
      <c r="F3210" s="22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9"/>
      <c r="I3210" s="43"/>
      <c r="J3210" s="29"/>
      <c r="K3210" s="33"/>
      <c r="L3210" s="29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1"/>
      <c r="Q3210" s="31"/>
      <c r="R3210" s="29"/>
      <c r="S3210" s="32"/>
      <c r="T3210" s="21"/>
      <c r="U3210" s="23" t="str">
        <f>IFERROR(VLOOKUP(T3210,[1]Соответствие!A:B,2,0),"")</f>
        <v/>
      </c>
    </row>
    <row r="3211" spans="1:21" x14ac:dyDescent="0.25">
      <c r="A3211" s="41"/>
      <c r="B3211" s="42"/>
      <c r="C3211" s="29"/>
      <c r="D3211" s="43"/>
      <c r="E3211" s="23" t="str">
        <f>IFERROR(VLOOKUP(D3211,'регионы и районы'!B:C,2,0),"")</f>
        <v/>
      </c>
      <c r="F3211" s="22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9"/>
      <c r="I3211" s="43"/>
      <c r="J3211" s="29"/>
      <c r="K3211" s="33"/>
      <c r="L3211" s="29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1"/>
      <c r="Q3211" s="31"/>
      <c r="R3211" s="29"/>
      <c r="S3211" s="32"/>
      <c r="T3211" s="21"/>
      <c r="U3211" s="23" t="str">
        <f>IFERROR(VLOOKUP(T3211,[1]Соответствие!A:B,2,0),"")</f>
        <v/>
      </c>
    </row>
    <row r="3212" spans="1:21" x14ac:dyDescent="0.25">
      <c r="A3212" s="41"/>
      <c r="B3212" s="42"/>
      <c r="C3212" s="29"/>
      <c r="D3212" s="43"/>
      <c r="E3212" s="23" t="str">
        <f>IFERROR(VLOOKUP(D3212,'регионы и районы'!B:C,2,0),"")</f>
        <v/>
      </c>
      <c r="F3212" s="22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9"/>
      <c r="I3212" s="43"/>
      <c r="J3212" s="29"/>
      <c r="K3212" s="33"/>
      <c r="L3212" s="29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1"/>
      <c r="Q3212" s="31"/>
      <c r="R3212" s="29"/>
      <c r="S3212" s="32"/>
      <c r="T3212" s="21"/>
      <c r="U3212" s="23" t="str">
        <f>IFERROR(VLOOKUP(T3212,[1]Соответствие!A:B,2,0),"")</f>
        <v/>
      </c>
    </row>
    <row r="3213" spans="1:21" x14ac:dyDescent="0.25">
      <c r="A3213" s="41"/>
      <c r="B3213" s="42"/>
      <c r="C3213" s="29"/>
      <c r="D3213" s="43"/>
      <c r="E3213" s="23" t="str">
        <f>IFERROR(VLOOKUP(D3213,'регионы и районы'!B:C,2,0),"")</f>
        <v/>
      </c>
      <c r="F3213" s="22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9"/>
      <c r="I3213" s="43"/>
      <c r="J3213" s="29"/>
      <c r="K3213" s="33"/>
      <c r="L3213" s="29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1"/>
      <c r="Q3213" s="31"/>
      <c r="R3213" s="29"/>
      <c r="S3213" s="32"/>
      <c r="T3213" s="21"/>
      <c r="U3213" s="23" t="str">
        <f>IFERROR(VLOOKUP(T3213,[1]Соответствие!A:B,2,0),"")</f>
        <v/>
      </c>
    </row>
    <row r="3214" spans="1:21" x14ac:dyDescent="0.25">
      <c r="A3214" s="41"/>
      <c r="B3214" s="42"/>
      <c r="C3214" s="29"/>
      <c r="D3214" s="43"/>
      <c r="E3214" s="23" t="str">
        <f>IFERROR(VLOOKUP(D3214,'регионы и районы'!B:C,2,0),"")</f>
        <v/>
      </c>
      <c r="F3214" s="22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9"/>
      <c r="I3214" s="43"/>
      <c r="J3214" s="29"/>
      <c r="K3214" s="33"/>
      <c r="L3214" s="29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1"/>
      <c r="Q3214" s="31"/>
      <c r="R3214" s="29"/>
      <c r="S3214" s="32"/>
      <c r="T3214" s="21"/>
      <c r="U3214" s="23" t="str">
        <f>IFERROR(VLOOKUP(T3214,[1]Соответствие!A:B,2,0),"")</f>
        <v/>
      </c>
    </row>
    <row r="3215" spans="1:21" x14ac:dyDescent="0.25">
      <c r="A3215" s="41"/>
      <c r="B3215" s="42"/>
      <c r="C3215" s="29"/>
      <c r="D3215" s="43"/>
      <c r="E3215" s="23" t="str">
        <f>IFERROR(VLOOKUP(D3215,'регионы и районы'!B:C,2,0),"")</f>
        <v/>
      </c>
      <c r="F3215" s="22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9"/>
      <c r="I3215" s="43"/>
      <c r="J3215" s="29"/>
      <c r="K3215" s="33"/>
      <c r="L3215" s="29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1"/>
      <c r="Q3215" s="31"/>
      <c r="R3215" s="29"/>
      <c r="S3215" s="32"/>
      <c r="T3215" s="21"/>
      <c r="U3215" s="23" t="str">
        <f>IFERROR(VLOOKUP(T3215,[1]Соответствие!A:B,2,0),"")</f>
        <v/>
      </c>
    </row>
    <row r="3216" spans="1:21" x14ac:dyDescent="0.25">
      <c r="A3216" s="41"/>
      <c r="B3216" s="42"/>
      <c r="C3216" s="29"/>
      <c r="D3216" s="43"/>
      <c r="E3216" s="23" t="str">
        <f>IFERROR(VLOOKUP(D3216,'регионы и районы'!B:C,2,0),"")</f>
        <v/>
      </c>
      <c r="F3216" s="22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9"/>
      <c r="I3216" s="43"/>
      <c r="J3216" s="29"/>
      <c r="K3216" s="33"/>
      <c r="L3216" s="29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1"/>
      <c r="Q3216" s="31"/>
      <c r="R3216" s="29"/>
      <c r="S3216" s="32"/>
      <c r="T3216" s="21"/>
      <c r="U3216" s="23" t="str">
        <f>IFERROR(VLOOKUP(T3216,[1]Соответствие!A:B,2,0),"")</f>
        <v/>
      </c>
    </row>
    <row r="3217" spans="1:21" x14ac:dyDescent="0.25">
      <c r="A3217" s="41"/>
      <c r="B3217" s="42"/>
      <c r="C3217" s="29"/>
      <c r="D3217" s="43"/>
      <c r="E3217" s="23" t="str">
        <f>IFERROR(VLOOKUP(D3217,'регионы и районы'!B:C,2,0),"")</f>
        <v/>
      </c>
      <c r="F3217" s="22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9"/>
      <c r="I3217" s="43"/>
      <c r="J3217" s="29"/>
      <c r="K3217" s="33"/>
      <c r="L3217" s="29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1"/>
      <c r="Q3217" s="31"/>
      <c r="R3217" s="29"/>
      <c r="S3217" s="32"/>
      <c r="T3217" s="21"/>
      <c r="U3217" s="23" t="str">
        <f>IFERROR(VLOOKUP(T3217,[1]Соответствие!A:B,2,0),"")</f>
        <v/>
      </c>
    </row>
    <row r="3218" spans="1:21" x14ac:dyDescent="0.25">
      <c r="A3218" s="41"/>
      <c r="B3218" s="42"/>
      <c r="C3218" s="29"/>
      <c r="D3218" s="43"/>
      <c r="E3218" s="23" t="str">
        <f>IFERROR(VLOOKUP(D3218,'регионы и районы'!B:C,2,0),"")</f>
        <v/>
      </c>
      <c r="F3218" s="22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9"/>
      <c r="I3218" s="43"/>
      <c r="J3218" s="29"/>
      <c r="K3218" s="33"/>
      <c r="L3218" s="29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1"/>
      <c r="Q3218" s="31"/>
      <c r="R3218" s="29"/>
      <c r="S3218" s="32"/>
      <c r="T3218" s="21"/>
      <c r="U3218" s="23" t="str">
        <f>IFERROR(VLOOKUP(T3218,[1]Соответствие!A:B,2,0),"")</f>
        <v/>
      </c>
    </row>
    <row r="3219" spans="1:21" x14ac:dyDescent="0.25">
      <c r="A3219" s="41"/>
      <c r="B3219" s="42"/>
      <c r="C3219" s="29"/>
      <c r="D3219" s="43"/>
      <c r="E3219" s="23" t="str">
        <f>IFERROR(VLOOKUP(D3219,'регионы и районы'!B:C,2,0),"")</f>
        <v/>
      </c>
      <c r="F3219" s="22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9"/>
      <c r="I3219" s="43"/>
      <c r="J3219" s="29"/>
      <c r="K3219" s="33"/>
      <c r="L3219" s="29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1"/>
      <c r="Q3219" s="31"/>
      <c r="R3219" s="29"/>
      <c r="S3219" s="32"/>
      <c r="T3219" s="21"/>
      <c r="U3219" s="23" t="str">
        <f>IFERROR(VLOOKUP(T3219,[1]Соответствие!A:B,2,0),"")</f>
        <v/>
      </c>
    </row>
    <row r="3220" spans="1:21" x14ac:dyDescent="0.25">
      <c r="A3220" s="41"/>
      <c r="B3220" s="42"/>
      <c r="C3220" s="29"/>
      <c r="D3220" s="43"/>
      <c r="E3220" s="23" t="str">
        <f>IFERROR(VLOOKUP(D3220,'регионы и районы'!B:C,2,0),"")</f>
        <v/>
      </c>
      <c r="F3220" s="22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9"/>
      <c r="I3220" s="43"/>
      <c r="J3220" s="29"/>
      <c r="K3220" s="33"/>
      <c r="L3220" s="29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1"/>
      <c r="Q3220" s="31"/>
      <c r="R3220" s="29"/>
      <c r="S3220" s="32"/>
      <c r="T3220" s="21"/>
      <c r="U3220" s="23" t="str">
        <f>IFERROR(VLOOKUP(T3220,[1]Соответствие!A:B,2,0),"")</f>
        <v/>
      </c>
    </row>
    <row r="3221" spans="1:21" x14ac:dyDescent="0.25">
      <c r="A3221" s="41"/>
      <c r="B3221" s="42"/>
      <c r="C3221" s="29"/>
      <c r="D3221" s="43"/>
      <c r="E3221" s="23" t="str">
        <f>IFERROR(VLOOKUP(D3221,'регионы и районы'!B:C,2,0),"")</f>
        <v/>
      </c>
      <c r="F3221" s="22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9"/>
      <c r="I3221" s="43"/>
      <c r="J3221" s="29"/>
      <c r="K3221" s="33"/>
      <c r="L3221" s="29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1"/>
      <c r="Q3221" s="31"/>
      <c r="R3221" s="29"/>
      <c r="S3221" s="32"/>
      <c r="T3221" s="21"/>
      <c r="U3221" s="23" t="str">
        <f>IFERROR(VLOOKUP(T3221,[1]Соответствие!A:B,2,0),"")</f>
        <v/>
      </c>
    </row>
    <row r="3222" spans="1:21" x14ac:dyDescent="0.25">
      <c r="A3222" s="41"/>
      <c r="B3222" s="42"/>
      <c r="C3222" s="29"/>
      <c r="D3222" s="43"/>
      <c r="E3222" s="23" t="str">
        <f>IFERROR(VLOOKUP(D3222,'регионы и районы'!B:C,2,0),"")</f>
        <v/>
      </c>
      <c r="F3222" s="22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9"/>
      <c r="I3222" s="43"/>
      <c r="J3222" s="29"/>
      <c r="K3222" s="33"/>
      <c r="L3222" s="29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1"/>
      <c r="Q3222" s="31"/>
      <c r="R3222" s="29"/>
      <c r="S3222" s="32"/>
      <c r="T3222" s="21"/>
      <c r="U3222" s="23" t="str">
        <f>IFERROR(VLOOKUP(T3222,[1]Соответствие!A:B,2,0),"")</f>
        <v/>
      </c>
    </row>
    <row r="3223" spans="1:21" x14ac:dyDescent="0.25">
      <c r="A3223" s="41"/>
      <c r="B3223" s="42"/>
      <c r="C3223" s="29"/>
      <c r="D3223" s="43"/>
      <c r="E3223" s="23" t="str">
        <f>IFERROR(VLOOKUP(D3223,'регионы и районы'!B:C,2,0),"")</f>
        <v/>
      </c>
      <c r="F3223" s="22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9"/>
      <c r="I3223" s="43"/>
      <c r="J3223" s="29"/>
      <c r="K3223" s="33"/>
      <c r="L3223" s="29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1"/>
      <c r="Q3223" s="31"/>
      <c r="R3223" s="29"/>
      <c r="S3223" s="32"/>
      <c r="T3223" s="21"/>
      <c r="U3223" s="23" t="str">
        <f>IFERROR(VLOOKUP(T3223,[1]Соответствие!A:B,2,0),"")</f>
        <v/>
      </c>
    </row>
    <row r="3224" spans="1:21" x14ac:dyDescent="0.25">
      <c r="A3224" s="41"/>
      <c r="B3224" s="42"/>
      <c r="C3224" s="29"/>
      <c r="D3224" s="43"/>
      <c r="E3224" s="23" t="str">
        <f>IFERROR(VLOOKUP(D3224,'регионы и районы'!B:C,2,0),"")</f>
        <v/>
      </c>
      <c r="F3224" s="22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9"/>
      <c r="I3224" s="43"/>
      <c r="J3224" s="29"/>
      <c r="K3224" s="33"/>
      <c r="L3224" s="29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1"/>
      <c r="Q3224" s="31"/>
      <c r="R3224" s="29"/>
      <c r="S3224" s="32"/>
      <c r="T3224" s="21"/>
      <c r="U3224" s="23" t="str">
        <f>IFERROR(VLOOKUP(T3224,[1]Соответствие!A:B,2,0),"")</f>
        <v/>
      </c>
    </row>
    <row r="3225" spans="1:21" x14ac:dyDescent="0.25">
      <c r="A3225" s="41"/>
      <c r="B3225" s="42"/>
      <c r="C3225" s="29"/>
      <c r="D3225" s="43"/>
      <c r="E3225" s="23" t="str">
        <f>IFERROR(VLOOKUP(D3225,'регионы и районы'!B:C,2,0),"")</f>
        <v/>
      </c>
      <c r="F3225" s="22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9"/>
      <c r="I3225" s="43"/>
      <c r="J3225" s="29"/>
      <c r="K3225" s="33"/>
      <c r="L3225" s="29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1"/>
      <c r="Q3225" s="31"/>
      <c r="R3225" s="29"/>
      <c r="S3225" s="32"/>
      <c r="T3225" s="21"/>
      <c r="U3225" s="23" t="str">
        <f>IFERROR(VLOOKUP(T3225,[1]Соответствие!A:B,2,0),"")</f>
        <v/>
      </c>
    </row>
    <row r="3226" spans="1:21" x14ac:dyDescent="0.25">
      <c r="A3226" s="41"/>
      <c r="B3226" s="42"/>
      <c r="C3226" s="29"/>
      <c r="D3226" s="43"/>
      <c r="E3226" s="23" t="str">
        <f>IFERROR(VLOOKUP(D3226,'регионы и районы'!B:C,2,0),"")</f>
        <v/>
      </c>
      <c r="F3226" s="22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9"/>
      <c r="I3226" s="43"/>
      <c r="J3226" s="29"/>
      <c r="K3226" s="33"/>
      <c r="L3226" s="29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1"/>
      <c r="Q3226" s="31"/>
      <c r="R3226" s="29"/>
      <c r="S3226" s="32"/>
      <c r="T3226" s="21"/>
      <c r="U3226" s="23" t="str">
        <f>IFERROR(VLOOKUP(T3226,[1]Соответствие!A:B,2,0),"")</f>
        <v/>
      </c>
    </row>
    <row r="3227" spans="1:21" x14ac:dyDescent="0.25">
      <c r="A3227" s="41"/>
      <c r="B3227" s="42"/>
      <c r="C3227" s="29"/>
      <c r="D3227" s="43"/>
      <c r="E3227" s="23" t="str">
        <f>IFERROR(VLOOKUP(D3227,'регионы и районы'!B:C,2,0),"")</f>
        <v/>
      </c>
      <c r="F3227" s="22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9"/>
      <c r="I3227" s="43"/>
      <c r="J3227" s="29"/>
      <c r="K3227" s="33"/>
      <c r="L3227" s="29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1"/>
      <c r="Q3227" s="31"/>
      <c r="R3227" s="29"/>
      <c r="S3227" s="32"/>
      <c r="T3227" s="21"/>
      <c r="U3227" s="23" t="str">
        <f>IFERROR(VLOOKUP(T3227,[1]Соответствие!A:B,2,0),"")</f>
        <v/>
      </c>
    </row>
    <row r="3228" spans="1:21" x14ac:dyDescent="0.25">
      <c r="A3228" s="41"/>
      <c r="B3228" s="42"/>
      <c r="C3228" s="29"/>
      <c r="D3228" s="43"/>
      <c r="E3228" s="23" t="str">
        <f>IFERROR(VLOOKUP(D3228,'регионы и районы'!B:C,2,0),"")</f>
        <v/>
      </c>
      <c r="F3228" s="22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9"/>
      <c r="I3228" s="43"/>
      <c r="J3228" s="29"/>
      <c r="K3228" s="33"/>
      <c r="L3228" s="29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1"/>
      <c r="Q3228" s="31"/>
      <c r="R3228" s="29"/>
      <c r="S3228" s="32"/>
      <c r="T3228" s="21"/>
      <c r="U3228" s="23" t="str">
        <f>IFERROR(VLOOKUP(T3228,[1]Соответствие!A:B,2,0),"")</f>
        <v/>
      </c>
    </row>
    <row r="3229" spans="1:21" x14ac:dyDescent="0.25">
      <c r="A3229" s="41"/>
      <c r="B3229" s="42"/>
      <c r="C3229" s="29"/>
      <c r="D3229" s="43"/>
      <c r="E3229" s="23" t="str">
        <f>IFERROR(VLOOKUP(D3229,'регионы и районы'!B:C,2,0),"")</f>
        <v/>
      </c>
      <c r="F3229" s="22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9"/>
      <c r="I3229" s="43"/>
      <c r="J3229" s="29"/>
      <c r="K3229" s="33"/>
      <c r="L3229" s="29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1"/>
      <c r="Q3229" s="31"/>
      <c r="R3229" s="29"/>
      <c r="S3229" s="32"/>
      <c r="T3229" s="21"/>
      <c r="U3229" s="23" t="str">
        <f>IFERROR(VLOOKUP(T3229,[1]Соответствие!A:B,2,0),"")</f>
        <v/>
      </c>
    </row>
    <row r="3230" spans="1:21" x14ac:dyDescent="0.25">
      <c r="A3230" s="41"/>
      <c r="B3230" s="42"/>
      <c r="C3230" s="29"/>
      <c r="D3230" s="43"/>
      <c r="E3230" s="23" t="str">
        <f>IFERROR(VLOOKUP(D3230,'регионы и районы'!B:C,2,0),"")</f>
        <v/>
      </c>
      <c r="F3230" s="22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9"/>
      <c r="I3230" s="43"/>
      <c r="J3230" s="29"/>
      <c r="K3230" s="33"/>
      <c r="L3230" s="29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1"/>
      <c r="Q3230" s="31"/>
      <c r="R3230" s="29"/>
      <c r="S3230" s="32"/>
      <c r="T3230" s="21"/>
      <c r="U3230" s="23" t="str">
        <f>IFERROR(VLOOKUP(T3230,[1]Соответствие!A:B,2,0),"")</f>
        <v/>
      </c>
    </row>
    <row r="3231" spans="1:21" x14ac:dyDescent="0.25">
      <c r="A3231" s="41"/>
      <c r="B3231" s="42"/>
      <c r="C3231" s="29"/>
      <c r="D3231" s="43"/>
      <c r="E3231" s="23" t="str">
        <f>IFERROR(VLOOKUP(D3231,'регионы и районы'!B:C,2,0),"")</f>
        <v/>
      </c>
      <c r="F3231" s="22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9"/>
      <c r="I3231" s="43"/>
      <c r="J3231" s="29"/>
      <c r="K3231" s="33"/>
      <c r="L3231" s="29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1"/>
      <c r="Q3231" s="31"/>
      <c r="R3231" s="29"/>
      <c r="S3231" s="32"/>
      <c r="T3231" s="21"/>
      <c r="U3231" s="23" t="str">
        <f>IFERROR(VLOOKUP(T3231,[1]Соответствие!A:B,2,0),"")</f>
        <v/>
      </c>
    </row>
    <row r="3232" spans="1:21" x14ac:dyDescent="0.25">
      <c r="A3232" s="41"/>
      <c r="B3232" s="42"/>
      <c r="C3232" s="29"/>
      <c r="D3232" s="43"/>
      <c r="E3232" s="23" t="str">
        <f>IFERROR(VLOOKUP(D3232,'регионы и районы'!B:C,2,0),"")</f>
        <v/>
      </c>
      <c r="F3232" s="22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9"/>
      <c r="I3232" s="43"/>
      <c r="J3232" s="29"/>
      <c r="K3232" s="33"/>
      <c r="L3232" s="29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1"/>
      <c r="Q3232" s="31"/>
      <c r="R3232" s="29"/>
      <c r="S3232" s="32"/>
      <c r="T3232" s="21"/>
      <c r="U3232" s="23" t="str">
        <f>IFERROR(VLOOKUP(T3232,[1]Соответствие!A:B,2,0),"")</f>
        <v/>
      </c>
    </row>
    <row r="3233" spans="1:21" x14ac:dyDescent="0.25">
      <c r="A3233" s="41"/>
      <c r="B3233" s="42"/>
      <c r="C3233" s="29"/>
      <c r="D3233" s="43"/>
      <c r="E3233" s="23" t="str">
        <f>IFERROR(VLOOKUP(D3233,'регионы и районы'!B:C,2,0),"")</f>
        <v/>
      </c>
      <c r="F3233" s="22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9"/>
      <c r="I3233" s="43"/>
      <c r="J3233" s="29"/>
      <c r="K3233" s="33"/>
      <c r="L3233" s="29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1"/>
      <c r="Q3233" s="31"/>
      <c r="R3233" s="29"/>
      <c r="S3233" s="32"/>
      <c r="T3233" s="21"/>
      <c r="U3233" s="23" t="str">
        <f>IFERROR(VLOOKUP(T3233,[1]Соответствие!A:B,2,0),"")</f>
        <v/>
      </c>
    </row>
    <row r="3234" spans="1:21" x14ac:dyDescent="0.25">
      <c r="A3234" s="41"/>
      <c r="B3234" s="42"/>
      <c r="C3234" s="29"/>
      <c r="D3234" s="43"/>
      <c r="E3234" s="23" t="str">
        <f>IFERROR(VLOOKUP(D3234,'регионы и районы'!B:C,2,0),"")</f>
        <v/>
      </c>
      <c r="F3234" s="22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9"/>
      <c r="I3234" s="43"/>
      <c r="J3234" s="29"/>
      <c r="K3234" s="33"/>
      <c r="L3234" s="29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1"/>
      <c r="Q3234" s="31"/>
      <c r="R3234" s="29"/>
      <c r="S3234" s="32"/>
      <c r="T3234" s="21"/>
      <c r="U3234" s="23" t="str">
        <f>IFERROR(VLOOKUP(T3234,[1]Соответствие!A:B,2,0),"")</f>
        <v/>
      </c>
    </row>
    <row r="3235" spans="1:21" x14ac:dyDescent="0.25">
      <c r="A3235" s="41"/>
      <c r="B3235" s="42"/>
      <c r="C3235" s="29"/>
      <c r="D3235" s="43"/>
      <c r="E3235" s="23" t="str">
        <f>IFERROR(VLOOKUP(D3235,'регионы и районы'!B:C,2,0),"")</f>
        <v/>
      </c>
      <c r="F3235" s="22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9"/>
      <c r="I3235" s="43"/>
      <c r="J3235" s="29"/>
      <c r="K3235" s="33"/>
      <c r="L3235" s="29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1"/>
      <c r="Q3235" s="31"/>
      <c r="R3235" s="29"/>
      <c r="S3235" s="32"/>
      <c r="T3235" s="21"/>
      <c r="U3235" s="23" t="str">
        <f>IFERROR(VLOOKUP(T3235,[1]Соответствие!A:B,2,0),"")</f>
        <v/>
      </c>
    </row>
    <row r="3236" spans="1:21" x14ac:dyDescent="0.25">
      <c r="A3236" s="41"/>
      <c r="B3236" s="42"/>
      <c r="C3236" s="29"/>
      <c r="D3236" s="43"/>
      <c r="E3236" s="23" t="str">
        <f>IFERROR(VLOOKUP(D3236,'регионы и районы'!B:C,2,0),"")</f>
        <v/>
      </c>
      <c r="F3236" s="22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9"/>
      <c r="I3236" s="43"/>
      <c r="J3236" s="29"/>
      <c r="K3236" s="33"/>
      <c r="L3236" s="29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1"/>
      <c r="Q3236" s="31"/>
      <c r="R3236" s="29"/>
      <c r="S3236" s="32"/>
      <c r="T3236" s="21"/>
      <c r="U3236" s="23" t="str">
        <f>IFERROR(VLOOKUP(T3236,[1]Соответствие!A:B,2,0),"")</f>
        <v/>
      </c>
    </row>
    <row r="3237" spans="1:21" x14ac:dyDescent="0.25">
      <c r="A3237" s="41"/>
      <c r="B3237" s="42"/>
      <c r="C3237" s="29"/>
      <c r="D3237" s="43"/>
      <c r="E3237" s="23" t="str">
        <f>IFERROR(VLOOKUP(D3237,'регионы и районы'!B:C,2,0),"")</f>
        <v/>
      </c>
      <c r="F3237" s="22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9"/>
      <c r="I3237" s="43"/>
      <c r="J3237" s="29"/>
      <c r="K3237" s="33"/>
      <c r="L3237" s="29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1"/>
      <c r="Q3237" s="31"/>
      <c r="R3237" s="29"/>
      <c r="S3237" s="32"/>
      <c r="T3237" s="21"/>
      <c r="U3237" s="23" t="str">
        <f>IFERROR(VLOOKUP(T3237,[1]Соответствие!A:B,2,0),"")</f>
        <v/>
      </c>
    </row>
    <row r="3238" spans="1:21" x14ac:dyDescent="0.25">
      <c r="A3238" s="41"/>
      <c r="B3238" s="42"/>
      <c r="C3238" s="29"/>
      <c r="D3238" s="43"/>
      <c r="E3238" s="23" t="str">
        <f>IFERROR(VLOOKUP(D3238,'регионы и районы'!B:C,2,0),"")</f>
        <v/>
      </c>
      <c r="F3238" s="22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9"/>
      <c r="I3238" s="43"/>
      <c r="J3238" s="29"/>
      <c r="K3238" s="33"/>
      <c r="L3238" s="29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1"/>
      <c r="Q3238" s="31"/>
      <c r="R3238" s="29"/>
      <c r="S3238" s="32"/>
      <c r="T3238" s="21"/>
      <c r="U3238" s="23" t="str">
        <f>IFERROR(VLOOKUP(T3238,[1]Соответствие!A:B,2,0),"")</f>
        <v/>
      </c>
    </row>
    <row r="3239" spans="1:21" x14ac:dyDescent="0.25">
      <c r="A3239" s="41"/>
      <c r="B3239" s="42"/>
      <c r="C3239" s="29"/>
      <c r="D3239" s="43"/>
      <c r="E3239" s="23" t="str">
        <f>IFERROR(VLOOKUP(D3239,'регионы и районы'!B:C,2,0),"")</f>
        <v/>
      </c>
      <c r="F3239" s="22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9"/>
      <c r="I3239" s="43"/>
      <c r="J3239" s="29"/>
      <c r="K3239" s="33"/>
      <c r="L3239" s="29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1"/>
      <c r="Q3239" s="31"/>
      <c r="R3239" s="29"/>
      <c r="S3239" s="32"/>
      <c r="T3239" s="21"/>
      <c r="U3239" s="23" t="str">
        <f>IFERROR(VLOOKUP(T3239,[1]Соответствие!A:B,2,0),"")</f>
        <v/>
      </c>
    </row>
    <row r="3240" spans="1:21" x14ac:dyDescent="0.25">
      <c r="A3240" s="41"/>
      <c r="B3240" s="42"/>
      <c r="C3240" s="29"/>
      <c r="D3240" s="43"/>
      <c r="E3240" s="23" t="str">
        <f>IFERROR(VLOOKUP(D3240,'регионы и районы'!B:C,2,0),"")</f>
        <v/>
      </c>
      <c r="F3240" s="22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9"/>
      <c r="I3240" s="43"/>
      <c r="J3240" s="29"/>
      <c r="K3240" s="33"/>
      <c r="L3240" s="29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1"/>
      <c r="Q3240" s="31"/>
      <c r="R3240" s="29"/>
      <c r="S3240" s="32"/>
      <c r="T3240" s="21"/>
      <c r="U3240" s="23" t="str">
        <f>IFERROR(VLOOKUP(T3240,[1]Соответствие!A:B,2,0),"")</f>
        <v/>
      </c>
    </row>
    <row r="3241" spans="1:21" x14ac:dyDescent="0.25">
      <c r="A3241" s="41"/>
      <c r="B3241" s="42"/>
      <c r="C3241" s="29"/>
      <c r="D3241" s="43"/>
      <c r="E3241" s="23" t="str">
        <f>IFERROR(VLOOKUP(D3241,'регионы и районы'!B:C,2,0),"")</f>
        <v/>
      </c>
      <c r="F3241" s="22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9"/>
      <c r="I3241" s="43"/>
      <c r="J3241" s="29"/>
      <c r="K3241" s="33"/>
      <c r="L3241" s="29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1"/>
      <c r="Q3241" s="31"/>
      <c r="R3241" s="29"/>
      <c r="S3241" s="32"/>
      <c r="T3241" s="21"/>
      <c r="U3241" s="23" t="str">
        <f>IFERROR(VLOOKUP(T3241,[1]Соответствие!A:B,2,0),"")</f>
        <v/>
      </c>
    </row>
    <row r="3242" spans="1:21" x14ac:dyDescent="0.25">
      <c r="A3242" s="41"/>
      <c r="B3242" s="42"/>
      <c r="C3242" s="29"/>
      <c r="D3242" s="43"/>
      <c r="E3242" s="23" t="str">
        <f>IFERROR(VLOOKUP(D3242,'регионы и районы'!B:C,2,0),"")</f>
        <v/>
      </c>
      <c r="F3242" s="22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9"/>
      <c r="I3242" s="43"/>
      <c r="J3242" s="29"/>
      <c r="K3242" s="33"/>
      <c r="L3242" s="29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1"/>
      <c r="Q3242" s="31"/>
      <c r="R3242" s="29"/>
      <c r="S3242" s="32"/>
      <c r="T3242" s="21"/>
      <c r="U3242" s="23" t="str">
        <f>IFERROR(VLOOKUP(T3242,[1]Соответствие!A:B,2,0),"")</f>
        <v/>
      </c>
    </row>
    <row r="3243" spans="1:21" x14ac:dyDescent="0.25">
      <c r="A3243" s="29"/>
      <c r="B3243" s="28"/>
      <c r="C3243" s="29"/>
      <c r="D3243" s="30"/>
      <c r="E3243" s="23" t="str">
        <f>IFERROR(VLOOKUP(D3243,'регионы и районы'!B:C,2,0),"")</f>
        <v/>
      </c>
      <c r="F3243" s="30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9"/>
      <c r="I3243" s="29"/>
      <c r="J3243" s="29"/>
      <c r="K3243" s="33"/>
      <c r="L3243" s="29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1"/>
      <c r="Q3243" s="31"/>
      <c r="R3243" s="29"/>
      <c r="S3243" s="32"/>
      <c r="T3243" s="29"/>
      <c r="U3243" s="23" t="str">
        <f>IFERROR(VLOOKUP(T3243,[1]Соответствие!A:B,2,0),"")</f>
        <v/>
      </c>
    </row>
    <row r="3244" spans="1:21" x14ac:dyDescent="0.25">
      <c r="A3244" s="29"/>
      <c r="B3244" s="28"/>
      <c r="C3244" s="29"/>
      <c r="D3244" s="30"/>
      <c r="E3244" s="23" t="str">
        <f>IFERROR(VLOOKUP(D3244,'регионы и районы'!B:C,2,0),"")</f>
        <v/>
      </c>
      <c r="F3244" s="30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9"/>
      <c r="I3244" s="29"/>
      <c r="J3244" s="29"/>
      <c r="K3244" s="33"/>
      <c r="L3244" s="29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1"/>
      <c r="Q3244" s="31"/>
      <c r="R3244" s="29"/>
      <c r="S3244" s="32"/>
      <c r="T3244" s="29"/>
      <c r="U3244" s="23" t="str">
        <f>IFERROR(VLOOKUP(T3244,[1]Соответствие!A:B,2,0),"")</f>
        <v/>
      </c>
    </row>
    <row r="3245" spans="1:21" x14ac:dyDescent="0.25">
      <c r="A3245" s="29"/>
      <c r="B3245" s="28"/>
      <c r="C3245" s="29"/>
      <c r="D3245" s="30"/>
      <c r="E3245" s="23" t="str">
        <f>IFERROR(VLOOKUP(D3245,'регионы и районы'!B:C,2,0),"")</f>
        <v/>
      </c>
      <c r="F3245" s="30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9"/>
      <c r="I3245" s="29"/>
      <c r="J3245" s="29"/>
      <c r="K3245" s="33"/>
      <c r="L3245" s="29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1"/>
      <c r="Q3245" s="31"/>
      <c r="R3245" s="29"/>
      <c r="S3245" s="32"/>
      <c r="T3245" s="29"/>
      <c r="U3245" s="23" t="str">
        <f>IFERROR(VLOOKUP(T3245,[1]Соответствие!A:B,2,0),"")</f>
        <v/>
      </c>
    </row>
    <row r="3246" spans="1:21" x14ac:dyDescent="0.25">
      <c r="A3246" s="29"/>
      <c r="B3246" s="28"/>
      <c r="C3246" s="29"/>
      <c r="D3246" s="30"/>
      <c r="E3246" s="23" t="str">
        <f>IFERROR(VLOOKUP(D3246,'регионы и районы'!B:C,2,0),"")</f>
        <v/>
      </c>
      <c r="F3246" s="30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9"/>
      <c r="I3246" s="29"/>
      <c r="J3246" s="29"/>
      <c r="K3246" s="33"/>
      <c r="L3246" s="29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1"/>
      <c r="Q3246" s="31"/>
      <c r="R3246" s="29"/>
      <c r="S3246" s="32"/>
      <c r="T3246" s="29"/>
      <c r="U3246" s="23" t="str">
        <f>IFERROR(VLOOKUP(T3246,[1]Соответствие!A:B,2,0),"")</f>
        <v/>
      </c>
    </row>
    <row r="3247" spans="1:21" x14ac:dyDescent="0.25">
      <c r="A3247" s="29"/>
      <c r="B3247" s="28"/>
      <c r="C3247" s="29"/>
      <c r="D3247" s="30"/>
      <c r="E3247" s="23" t="str">
        <f>IFERROR(VLOOKUP(D3247,'регионы и районы'!B:C,2,0),"")</f>
        <v/>
      </c>
      <c r="F3247" s="30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9"/>
      <c r="I3247" s="29"/>
      <c r="J3247" s="29"/>
      <c r="K3247" s="33"/>
      <c r="L3247" s="29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1"/>
      <c r="Q3247" s="31"/>
      <c r="R3247" s="29"/>
      <c r="S3247" s="32"/>
      <c r="T3247" s="29"/>
      <c r="U3247" s="23" t="str">
        <f>IFERROR(VLOOKUP(T3247,[1]Соответствие!A:B,2,0),"")</f>
        <v/>
      </c>
    </row>
    <row r="3248" spans="1:21" x14ac:dyDescent="0.25">
      <c r="A3248" s="29"/>
      <c r="B3248" s="28"/>
      <c r="C3248" s="29"/>
      <c r="D3248" s="30"/>
      <c r="E3248" s="23" t="str">
        <f>IFERROR(VLOOKUP(D3248,'регионы и районы'!B:C,2,0),"")</f>
        <v/>
      </c>
      <c r="F3248" s="30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9"/>
      <c r="I3248" s="29"/>
      <c r="J3248" s="29"/>
      <c r="K3248" s="33"/>
      <c r="L3248" s="29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1"/>
      <c r="Q3248" s="31"/>
      <c r="R3248" s="29"/>
      <c r="S3248" s="32"/>
      <c r="T3248" s="29"/>
      <c r="U3248" s="23" t="str">
        <f>IFERROR(VLOOKUP(T3248,[1]Соответствие!A:B,2,0),"")</f>
        <v/>
      </c>
    </row>
    <row r="3249" spans="1:21" x14ac:dyDescent="0.25">
      <c r="A3249" s="29"/>
      <c r="B3249" s="28"/>
      <c r="C3249" s="29"/>
      <c r="D3249" s="30"/>
      <c r="E3249" s="23" t="str">
        <f>IFERROR(VLOOKUP(D3249,'регионы и районы'!B:C,2,0),"")</f>
        <v/>
      </c>
      <c r="F3249" s="30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9"/>
      <c r="I3249" s="29"/>
      <c r="J3249" s="29"/>
      <c r="K3249" s="33"/>
      <c r="L3249" s="29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1"/>
      <c r="Q3249" s="31"/>
      <c r="R3249" s="29"/>
      <c r="S3249" s="32"/>
      <c r="T3249" s="29"/>
      <c r="U3249" s="23" t="str">
        <f>IFERROR(VLOOKUP(T3249,[1]Соответствие!A:B,2,0),"")</f>
        <v/>
      </c>
    </row>
    <row r="3250" spans="1:21" x14ac:dyDescent="0.25">
      <c r="A3250" s="29"/>
      <c r="B3250" s="28"/>
      <c r="C3250" s="29"/>
      <c r="D3250" s="30"/>
      <c r="E3250" s="23" t="str">
        <f>IFERROR(VLOOKUP(D3250,'регионы и районы'!B:C,2,0),"")</f>
        <v/>
      </c>
      <c r="F3250" s="30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9"/>
      <c r="I3250" s="29"/>
      <c r="J3250" s="29"/>
      <c r="K3250" s="33"/>
      <c r="L3250" s="29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1"/>
      <c r="Q3250" s="31"/>
      <c r="R3250" s="29"/>
      <c r="S3250" s="32"/>
      <c r="T3250" s="29"/>
      <c r="U3250" s="23" t="str">
        <f>IFERROR(VLOOKUP(T3250,[1]Соответствие!A:B,2,0),"")</f>
        <v/>
      </c>
    </row>
    <row r="3251" spans="1:21" x14ac:dyDescent="0.25">
      <c r="A3251" s="29"/>
      <c r="B3251" s="28"/>
      <c r="C3251" s="29"/>
      <c r="D3251" s="30"/>
      <c r="E3251" s="23" t="str">
        <f>IFERROR(VLOOKUP(D3251,'регионы и районы'!B:C,2,0),"")</f>
        <v/>
      </c>
      <c r="F3251" s="30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9"/>
      <c r="I3251" s="29"/>
      <c r="J3251" s="29"/>
      <c r="K3251" s="33"/>
      <c r="L3251" s="29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1"/>
      <c r="Q3251" s="31"/>
      <c r="R3251" s="29"/>
      <c r="S3251" s="32"/>
      <c r="T3251" s="29"/>
      <c r="U3251" s="23" t="str">
        <f>IFERROR(VLOOKUP(T3251,[1]Соответствие!A:B,2,0),"")</f>
        <v/>
      </c>
    </row>
    <row r="3252" spans="1:21" x14ac:dyDescent="0.25">
      <c r="A3252" s="29"/>
      <c r="B3252" s="28"/>
      <c r="C3252" s="29"/>
      <c r="D3252" s="30"/>
      <c r="E3252" s="23" t="str">
        <f>IFERROR(VLOOKUP(D3252,'регионы и районы'!B:C,2,0),"")</f>
        <v/>
      </c>
      <c r="F3252" s="30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9"/>
      <c r="I3252" s="29"/>
      <c r="J3252" s="29"/>
      <c r="K3252" s="33"/>
      <c r="L3252" s="29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1"/>
      <c r="Q3252" s="31"/>
      <c r="R3252" s="29"/>
      <c r="S3252" s="32"/>
      <c r="T3252" s="29"/>
      <c r="U3252" s="23" t="str">
        <f>IFERROR(VLOOKUP(T3252,[1]Соответствие!A:B,2,0),"")</f>
        <v/>
      </c>
    </row>
    <row r="3253" spans="1:21" x14ac:dyDescent="0.25">
      <c r="A3253" s="29"/>
      <c r="B3253" s="28"/>
      <c r="C3253" s="29"/>
      <c r="D3253" s="30"/>
      <c r="E3253" s="23" t="str">
        <f>IFERROR(VLOOKUP(D3253,'регионы и районы'!B:C,2,0),"")</f>
        <v/>
      </c>
      <c r="F3253" s="30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9"/>
      <c r="I3253" s="29"/>
      <c r="J3253" s="29"/>
      <c r="K3253" s="33"/>
      <c r="L3253" s="29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1"/>
      <c r="Q3253" s="31"/>
      <c r="R3253" s="29"/>
      <c r="S3253" s="32"/>
      <c r="T3253" s="29"/>
      <c r="U3253" s="23" t="str">
        <f>IFERROR(VLOOKUP(T3253,[1]Соответствие!A:B,2,0),"")</f>
        <v/>
      </c>
    </row>
    <row r="3254" spans="1:21" x14ac:dyDescent="0.25">
      <c r="A3254" s="29"/>
      <c r="B3254" s="28"/>
      <c r="C3254" s="29"/>
      <c r="D3254" s="30"/>
      <c r="E3254" s="23" t="str">
        <f>IFERROR(VLOOKUP(D3254,'регионы и районы'!B:C,2,0),"")</f>
        <v/>
      </c>
      <c r="F3254" s="30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9"/>
      <c r="I3254" s="29"/>
      <c r="J3254" s="29"/>
      <c r="K3254" s="33"/>
      <c r="L3254" s="29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1"/>
      <c r="Q3254" s="31"/>
      <c r="R3254" s="29"/>
      <c r="S3254" s="32"/>
      <c r="T3254" s="29"/>
      <c r="U3254" s="23" t="str">
        <f>IFERROR(VLOOKUP(T3254,[1]Соответствие!A:B,2,0),"")</f>
        <v/>
      </c>
    </row>
    <row r="3255" spans="1:21" x14ac:dyDescent="0.25">
      <c r="A3255" s="29"/>
      <c r="B3255" s="28"/>
      <c r="C3255" s="29"/>
      <c r="D3255" s="30"/>
      <c r="E3255" s="23" t="str">
        <f>IFERROR(VLOOKUP(D3255,'регионы и районы'!B:C,2,0),"")</f>
        <v/>
      </c>
      <c r="F3255" s="30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9"/>
      <c r="I3255" s="29"/>
      <c r="J3255" s="29"/>
      <c r="K3255" s="33"/>
      <c r="L3255" s="29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1"/>
      <c r="Q3255" s="31"/>
      <c r="R3255" s="29"/>
      <c r="S3255" s="32"/>
      <c r="T3255" s="29"/>
      <c r="U3255" s="23" t="str">
        <f>IFERROR(VLOOKUP(T3255,[1]Соответствие!A:B,2,0),"")</f>
        <v/>
      </c>
    </row>
    <row r="3256" spans="1:21" x14ac:dyDescent="0.25">
      <c r="A3256" s="29"/>
      <c r="B3256" s="28"/>
      <c r="C3256" s="29"/>
      <c r="D3256" s="30"/>
      <c r="E3256" s="23" t="str">
        <f>IFERROR(VLOOKUP(D3256,'регионы и районы'!B:C,2,0),"")</f>
        <v/>
      </c>
      <c r="F3256" s="30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9"/>
      <c r="I3256" s="29"/>
      <c r="J3256" s="29"/>
      <c r="K3256" s="33"/>
      <c r="L3256" s="29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1"/>
      <c r="Q3256" s="31"/>
      <c r="R3256" s="29"/>
      <c r="S3256" s="32"/>
      <c r="T3256" s="29"/>
      <c r="U3256" s="23" t="str">
        <f>IFERROR(VLOOKUP(T3256,[1]Соответствие!A:B,2,0),"")</f>
        <v/>
      </c>
    </row>
    <row r="3257" spans="1:21" x14ac:dyDescent="0.25">
      <c r="A3257" s="29"/>
      <c r="B3257" s="28"/>
      <c r="C3257" s="29"/>
      <c r="D3257" s="30"/>
      <c r="E3257" s="23" t="str">
        <f>IFERROR(VLOOKUP(D3257,'регионы и районы'!B:C,2,0),"")</f>
        <v/>
      </c>
      <c r="F3257" s="30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9"/>
      <c r="I3257" s="29"/>
      <c r="J3257" s="29"/>
      <c r="K3257" s="33"/>
      <c r="L3257" s="29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1"/>
      <c r="Q3257" s="31"/>
      <c r="R3257" s="29"/>
      <c r="S3257" s="32"/>
      <c r="T3257" s="29"/>
      <c r="U3257" s="23" t="str">
        <f>IFERROR(VLOOKUP(T3257,[1]Соответствие!A:B,2,0),"")</f>
        <v/>
      </c>
    </row>
    <row r="3258" spans="1:21" x14ac:dyDescent="0.25">
      <c r="A3258" s="29"/>
      <c r="B3258" s="28"/>
      <c r="C3258" s="29"/>
      <c r="D3258" s="30"/>
      <c r="E3258" s="23" t="str">
        <f>IFERROR(VLOOKUP(D3258,'регионы и районы'!B:C,2,0),"")</f>
        <v/>
      </c>
      <c r="F3258" s="30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9"/>
      <c r="I3258" s="29"/>
      <c r="J3258" s="29"/>
      <c r="K3258" s="33"/>
      <c r="L3258" s="29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1"/>
      <c r="Q3258" s="31"/>
      <c r="R3258" s="29"/>
      <c r="S3258" s="32"/>
      <c r="T3258" s="29"/>
      <c r="U3258" s="23" t="str">
        <f>IFERROR(VLOOKUP(T3258,[1]Соответствие!A:B,2,0),"")</f>
        <v/>
      </c>
    </row>
    <row r="3259" spans="1:21" x14ac:dyDescent="0.25">
      <c r="A3259" s="29"/>
      <c r="B3259" s="28"/>
      <c r="C3259" s="29"/>
      <c r="D3259" s="30"/>
      <c r="E3259" s="23" t="str">
        <f>IFERROR(VLOOKUP(D3259,'регионы и районы'!B:C,2,0),"")</f>
        <v/>
      </c>
      <c r="F3259" s="30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9"/>
      <c r="I3259" s="29"/>
      <c r="J3259" s="29"/>
      <c r="K3259" s="33"/>
      <c r="L3259" s="29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1"/>
      <c r="Q3259" s="31"/>
      <c r="R3259" s="29"/>
      <c r="S3259" s="32"/>
      <c r="T3259" s="29"/>
      <c r="U3259" s="23" t="str">
        <f>IFERROR(VLOOKUP(T3259,[1]Соответствие!A:B,2,0),"")</f>
        <v/>
      </c>
    </row>
    <row r="3260" spans="1:21" x14ac:dyDescent="0.25">
      <c r="A3260" s="29"/>
      <c r="B3260" s="28"/>
      <c r="C3260" s="29"/>
      <c r="D3260" s="30"/>
      <c r="E3260" s="23" t="str">
        <f>IFERROR(VLOOKUP(D3260,'регионы и районы'!B:C,2,0),"")</f>
        <v/>
      </c>
      <c r="F3260" s="30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9"/>
      <c r="I3260" s="29"/>
      <c r="J3260" s="29"/>
      <c r="K3260" s="33"/>
      <c r="L3260" s="29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1"/>
      <c r="Q3260" s="31"/>
      <c r="R3260" s="29"/>
      <c r="S3260" s="32"/>
      <c r="T3260" s="29"/>
      <c r="U3260" s="23" t="str">
        <f>IFERROR(VLOOKUP(T3260,[1]Соответствие!A:B,2,0),"")</f>
        <v/>
      </c>
    </row>
    <row r="3261" spans="1:21" x14ac:dyDescent="0.25">
      <c r="A3261" s="29"/>
      <c r="B3261" s="28"/>
      <c r="C3261" s="29"/>
      <c r="D3261" s="30"/>
      <c r="E3261" s="23" t="str">
        <f>IFERROR(VLOOKUP(D3261,'регионы и районы'!B:C,2,0),"")</f>
        <v/>
      </c>
      <c r="F3261" s="30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9"/>
      <c r="I3261" s="29"/>
      <c r="J3261" s="29"/>
      <c r="K3261" s="33"/>
      <c r="L3261" s="29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1"/>
      <c r="Q3261" s="31"/>
      <c r="R3261" s="29"/>
      <c r="S3261" s="32"/>
      <c r="T3261" s="29"/>
      <c r="U3261" s="23" t="str">
        <f>IFERROR(VLOOKUP(T3261,[1]Соответствие!A:B,2,0),"")</f>
        <v/>
      </c>
    </row>
    <row r="3262" spans="1:21" x14ac:dyDescent="0.25">
      <c r="A3262" s="29"/>
      <c r="B3262" s="28"/>
      <c r="C3262" s="29"/>
      <c r="D3262" s="30"/>
      <c r="E3262" s="23" t="str">
        <f>IFERROR(VLOOKUP(D3262,'регионы и районы'!B:C,2,0),"")</f>
        <v/>
      </c>
      <c r="F3262" s="30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9"/>
      <c r="I3262" s="29"/>
      <c r="J3262" s="29"/>
      <c r="K3262" s="33"/>
      <c r="L3262" s="29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1"/>
      <c r="Q3262" s="31"/>
      <c r="R3262" s="29"/>
      <c r="S3262" s="32"/>
      <c r="T3262" s="29"/>
      <c r="U3262" s="23" t="str">
        <f>IFERROR(VLOOKUP(T3262,[1]Соответствие!A:B,2,0),"")</f>
        <v/>
      </c>
    </row>
    <row r="3263" spans="1:21" x14ac:dyDescent="0.25">
      <c r="A3263" s="29"/>
      <c r="B3263" s="28"/>
      <c r="C3263" s="29"/>
      <c r="D3263" s="30"/>
      <c r="E3263" s="23" t="str">
        <f>IFERROR(VLOOKUP(D3263,'регионы и районы'!B:C,2,0),"")</f>
        <v/>
      </c>
      <c r="F3263" s="30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9"/>
      <c r="I3263" s="29"/>
      <c r="J3263" s="29"/>
      <c r="K3263" s="33"/>
      <c r="L3263" s="29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1"/>
      <c r="Q3263" s="31"/>
      <c r="R3263" s="29"/>
      <c r="S3263" s="32"/>
      <c r="T3263" s="29"/>
      <c r="U3263" s="23" t="str">
        <f>IFERROR(VLOOKUP(T3263,[1]Соответствие!A:B,2,0),"")</f>
        <v/>
      </c>
    </row>
    <row r="3264" spans="1:21" x14ac:dyDescent="0.25">
      <c r="A3264" s="29"/>
      <c r="B3264" s="28"/>
      <c r="C3264" s="29"/>
      <c r="D3264" s="30"/>
      <c r="E3264" s="23" t="str">
        <f>IFERROR(VLOOKUP(D3264,'регионы и районы'!B:C,2,0),"")</f>
        <v/>
      </c>
      <c r="F3264" s="30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9"/>
      <c r="I3264" s="29"/>
      <c r="J3264" s="29"/>
      <c r="K3264" s="33"/>
      <c r="L3264" s="29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1"/>
      <c r="Q3264" s="31"/>
      <c r="R3264" s="29"/>
      <c r="S3264" s="32"/>
      <c r="T3264" s="29"/>
      <c r="U3264" s="23" t="str">
        <f>IFERROR(VLOOKUP(T3264,[1]Соответствие!A:B,2,0),"")</f>
        <v/>
      </c>
    </row>
    <row r="3265" spans="1:21" x14ac:dyDescent="0.25">
      <c r="A3265" s="29"/>
      <c r="B3265" s="28"/>
      <c r="C3265" s="29"/>
      <c r="D3265" s="30"/>
      <c r="E3265" s="23" t="str">
        <f>IFERROR(VLOOKUP(D3265,'регионы и районы'!B:C,2,0),"")</f>
        <v/>
      </c>
      <c r="F3265" s="30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9"/>
      <c r="I3265" s="29"/>
      <c r="J3265" s="29"/>
      <c r="K3265" s="33"/>
      <c r="L3265" s="29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1"/>
      <c r="Q3265" s="31"/>
      <c r="R3265" s="29"/>
      <c r="S3265" s="32"/>
      <c r="T3265" s="29"/>
      <c r="U3265" s="23" t="str">
        <f>IFERROR(VLOOKUP(T3265,[1]Соответствие!A:B,2,0),"")</f>
        <v/>
      </c>
    </row>
    <row r="3266" spans="1:21" x14ac:dyDescent="0.25">
      <c r="A3266" s="29"/>
      <c r="B3266" s="28"/>
      <c r="C3266" s="29"/>
      <c r="D3266" s="30"/>
      <c r="E3266" s="23" t="str">
        <f>IFERROR(VLOOKUP(D3266,'регионы и районы'!B:C,2,0),"")</f>
        <v/>
      </c>
      <c r="F3266" s="30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9"/>
      <c r="I3266" s="29"/>
      <c r="J3266" s="29"/>
      <c r="K3266" s="33"/>
      <c r="L3266" s="29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1"/>
      <c r="Q3266" s="31"/>
      <c r="R3266" s="29"/>
      <c r="S3266" s="32"/>
      <c r="T3266" s="29"/>
      <c r="U3266" s="23" t="str">
        <f>IFERROR(VLOOKUP(T3266,[1]Соответствие!A:B,2,0),"")</f>
        <v/>
      </c>
    </row>
    <row r="3267" spans="1:21" x14ac:dyDescent="0.25">
      <c r="A3267" s="29"/>
      <c r="B3267" s="28"/>
      <c r="C3267" s="29"/>
      <c r="D3267" s="30"/>
      <c r="E3267" s="23" t="str">
        <f>IFERROR(VLOOKUP(D3267,'регионы и районы'!B:C,2,0),"")</f>
        <v/>
      </c>
      <c r="F3267" s="30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9"/>
      <c r="I3267" s="29"/>
      <c r="J3267" s="29"/>
      <c r="K3267" s="33"/>
      <c r="L3267" s="29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1"/>
      <c r="Q3267" s="31"/>
      <c r="R3267" s="29"/>
      <c r="S3267" s="32"/>
      <c r="T3267" s="29"/>
      <c r="U3267" s="23" t="str">
        <f>IFERROR(VLOOKUP(T3267,[1]Соответствие!A:B,2,0),"")</f>
        <v/>
      </c>
    </row>
    <row r="3268" spans="1:21" x14ac:dyDescent="0.25">
      <c r="A3268" s="29"/>
      <c r="B3268" s="28"/>
      <c r="C3268" s="29"/>
      <c r="D3268" s="30"/>
      <c r="E3268" s="23" t="str">
        <f>IFERROR(VLOOKUP(D3268,'регионы и районы'!B:C,2,0),"")</f>
        <v/>
      </c>
      <c r="F3268" s="30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9"/>
      <c r="I3268" s="29"/>
      <c r="J3268" s="29"/>
      <c r="K3268" s="33"/>
      <c r="L3268" s="29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1"/>
      <c r="Q3268" s="31"/>
      <c r="R3268" s="29"/>
      <c r="S3268" s="32"/>
      <c r="T3268" s="29"/>
      <c r="U3268" s="23" t="str">
        <f>IFERROR(VLOOKUP(T3268,[1]Соответствие!A:B,2,0),"")</f>
        <v/>
      </c>
    </row>
    <row r="3269" spans="1:21" x14ac:dyDescent="0.25">
      <c r="A3269" s="29"/>
      <c r="B3269" s="28"/>
      <c r="C3269" s="29"/>
      <c r="D3269" s="30"/>
      <c r="E3269" s="23" t="str">
        <f>IFERROR(VLOOKUP(D3269,'регионы и районы'!B:C,2,0),"")</f>
        <v/>
      </c>
      <c r="F3269" s="30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9"/>
      <c r="I3269" s="29"/>
      <c r="J3269" s="29"/>
      <c r="K3269" s="33"/>
      <c r="L3269" s="29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1"/>
      <c r="Q3269" s="31"/>
      <c r="R3269" s="29"/>
      <c r="S3269" s="32"/>
      <c r="T3269" s="29"/>
      <c r="U3269" s="23" t="str">
        <f>IFERROR(VLOOKUP(T3269,[1]Соответствие!A:B,2,0),"")</f>
        <v/>
      </c>
    </row>
    <row r="3270" spans="1:21" x14ac:dyDescent="0.25">
      <c r="A3270" s="29"/>
      <c r="B3270" s="28"/>
      <c r="C3270" s="29"/>
      <c r="D3270" s="30"/>
      <c r="E3270" s="23" t="str">
        <f>IFERROR(VLOOKUP(D3270,'регионы и районы'!B:C,2,0),"")</f>
        <v/>
      </c>
      <c r="F3270" s="30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9"/>
      <c r="I3270" s="29"/>
      <c r="J3270" s="29"/>
      <c r="K3270" s="33"/>
      <c r="L3270" s="29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1"/>
      <c r="Q3270" s="31"/>
      <c r="R3270" s="29"/>
      <c r="S3270" s="32"/>
      <c r="T3270" s="29"/>
      <c r="U3270" s="23" t="str">
        <f>IFERROR(VLOOKUP(T3270,[1]Соответствие!A:B,2,0),"")</f>
        <v/>
      </c>
    </row>
    <row r="3271" spans="1:21" x14ac:dyDescent="0.25">
      <c r="A3271" s="29"/>
      <c r="B3271" s="28"/>
      <c r="C3271" s="29"/>
      <c r="D3271" s="30"/>
      <c r="E3271" s="23" t="str">
        <f>IFERROR(VLOOKUP(D3271,'регионы и районы'!B:C,2,0),"")</f>
        <v/>
      </c>
      <c r="F3271" s="30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9"/>
      <c r="I3271" s="29"/>
      <c r="J3271" s="29"/>
      <c r="K3271" s="33"/>
      <c r="L3271" s="29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1"/>
      <c r="Q3271" s="31"/>
      <c r="R3271" s="29"/>
      <c r="S3271" s="32"/>
      <c r="T3271" s="29"/>
      <c r="U3271" s="23" t="str">
        <f>IFERROR(VLOOKUP(T3271,[1]Соответствие!A:B,2,0),"")</f>
        <v/>
      </c>
    </row>
    <row r="3272" spans="1:21" x14ac:dyDescent="0.25">
      <c r="A3272" s="29"/>
      <c r="B3272" s="28"/>
      <c r="C3272" s="29"/>
      <c r="D3272" s="30"/>
      <c r="E3272" s="23" t="str">
        <f>IFERROR(VLOOKUP(D3272,'регионы и районы'!B:C,2,0),"")</f>
        <v/>
      </c>
      <c r="F3272" s="30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9"/>
      <c r="I3272" s="29"/>
      <c r="J3272" s="29"/>
      <c r="K3272" s="33"/>
      <c r="L3272" s="29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1"/>
      <c r="Q3272" s="31"/>
      <c r="R3272" s="29"/>
      <c r="S3272" s="32"/>
      <c r="T3272" s="29"/>
      <c r="U3272" s="23" t="str">
        <f>IFERROR(VLOOKUP(T3272,[1]Соответствие!A:B,2,0),"")</f>
        <v/>
      </c>
    </row>
    <row r="3273" spans="1:21" x14ac:dyDescent="0.25">
      <c r="A3273" s="29"/>
      <c r="B3273" s="28"/>
      <c r="C3273" s="29"/>
      <c r="D3273" s="30"/>
      <c r="E3273" s="23" t="str">
        <f>IFERROR(VLOOKUP(D3273,'регионы и районы'!B:C,2,0),"")</f>
        <v/>
      </c>
      <c r="F3273" s="30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9"/>
      <c r="I3273" s="29"/>
      <c r="J3273" s="29"/>
      <c r="K3273" s="33"/>
      <c r="L3273" s="29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1"/>
      <c r="Q3273" s="31"/>
      <c r="R3273" s="29"/>
      <c r="S3273" s="32"/>
      <c r="T3273" s="29"/>
      <c r="U3273" s="23" t="str">
        <f>IFERROR(VLOOKUP(T3273,[1]Соответствие!A:B,2,0),"")</f>
        <v/>
      </c>
    </row>
    <row r="3274" spans="1:21" x14ac:dyDescent="0.25">
      <c r="A3274" s="29"/>
      <c r="B3274" s="28"/>
      <c r="C3274" s="29"/>
      <c r="D3274" s="30"/>
      <c r="E3274" s="23" t="str">
        <f>IFERROR(VLOOKUP(D3274,'регионы и районы'!B:C,2,0),"")</f>
        <v/>
      </c>
      <c r="F3274" s="30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9"/>
      <c r="I3274" s="29"/>
      <c r="J3274" s="29"/>
      <c r="K3274" s="33"/>
      <c r="L3274" s="29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1"/>
      <c r="Q3274" s="31"/>
      <c r="R3274" s="29"/>
      <c r="S3274" s="32"/>
      <c r="T3274" s="29"/>
      <c r="U3274" s="23" t="str">
        <f>IFERROR(VLOOKUP(T3274,[1]Соответствие!A:B,2,0),"")</f>
        <v/>
      </c>
    </row>
    <row r="3275" spans="1:21" x14ac:dyDescent="0.25">
      <c r="A3275" s="29"/>
      <c r="B3275" s="28"/>
      <c r="C3275" s="29"/>
      <c r="D3275" s="30"/>
      <c r="E3275" s="23" t="str">
        <f>IFERROR(VLOOKUP(D3275,'регионы и районы'!B:C,2,0),"")</f>
        <v/>
      </c>
      <c r="F3275" s="30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9"/>
      <c r="I3275" s="29"/>
      <c r="J3275" s="29"/>
      <c r="K3275" s="33"/>
      <c r="L3275" s="29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1"/>
      <c r="Q3275" s="31"/>
      <c r="R3275" s="29"/>
      <c r="S3275" s="32"/>
      <c r="T3275" s="29"/>
      <c r="U3275" s="23" t="str">
        <f>IFERROR(VLOOKUP(T3275,[1]Соответствие!A:B,2,0),"")</f>
        <v/>
      </c>
    </row>
    <row r="3276" spans="1:21" x14ac:dyDescent="0.25">
      <c r="A3276" s="29"/>
      <c r="B3276" s="28"/>
      <c r="C3276" s="29"/>
      <c r="D3276" s="30"/>
      <c r="E3276" s="23" t="str">
        <f>IFERROR(VLOOKUP(D3276,'регионы и районы'!B:C,2,0),"")</f>
        <v/>
      </c>
      <c r="F3276" s="30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9"/>
      <c r="I3276" s="29"/>
      <c r="J3276" s="29"/>
      <c r="K3276" s="33"/>
      <c r="L3276" s="29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1"/>
      <c r="Q3276" s="31"/>
      <c r="R3276" s="29"/>
      <c r="S3276" s="32"/>
      <c r="T3276" s="29"/>
      <c r="U3276" s="23" t="str">
        <f>IFERROR(VLOOKUP(T3276,[1]Соответствие!A:B,2,0),"")</f>
        <v/>
      </c>
    </row>
    <row r="3277" spans="1:21" x14ac:dyDescent="0.25">
      <c r="A3277" s="29"/>
      <c r="B3277" s="28"/>
      <c r="C3277" s="29"/>
      <c r="D3277" s="30"/>
      <c r="E3277" s="23" t="str">
        <f>IFERROR(VLOOKUP(D3277,'регионы и районы'!B:C,2,0),"")</f>
        <v/>
      </c>
      <c r="F3277" s="30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9"/>
      <c r="I3277" s="29"/>
      <c r="J3277" s="29"/>
      <c r="K3277" s="33"/>
      <c r="L3277" s="29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1"/>
      <c r="Q3277" s="31"/>
      <c r="R3277" s="29"/>
      <c r="S3277" s="32"/>
      <c r="T3277" s="29"/>
      <c r="U3277" s="23" t="str">
        <f>IFERROR(VLOOKUP(T3277,[1]Соответствие!A:B,2,0),"")</f>
        <v/>
      </c>
    </row>
    <row r="3278" spans="1:21" x14ac:dyDescent="0.25">
      <c r="A3278" s="29"/>
      <c r="B3278" s="28"/>
      <c r="C3278" s="29"/>
      <c r="D3278" s="30"/>
      <c r="E3278" s="23" t="str">
        <f>IFERROR(VLOOKUP(D3278,'регионы и районы'!B:C,2,0),"")</f>
        <v/>
      </c>
      <c r="F3278" s="30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9"/>
      <c r="I3278" s="29"/>
      <c r="J3278" s="29"/>
      <c r="K3278" s="33"/>
      <c r="L3278" s="29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1"/>
      <c r="Q3278" s="31"/>
      <c r="R3278" s="29"/>
      <c r="S3278" s="32"/>
      <c r="T3278" s="29"/>
      <c r="U3278" s="23" t="str">
        <f>IFERROR(VLOOKUP(T3278,[1]Соответствие!A:B,2,0),"")</f>
        <v/>
      </c>
    </row>
    <row r="3279" spans="1:21" x14ac:dyDescent="0.25">
      <c r="A3279" s="29"/>
      <c r="B3279" s="28"/>
      <c r="C3279" s="29"/>
      <c r="D3279" s="30"/>
      <c r="E3279" s="23" t="str">
        <f>IFERROR(VLOOKUP(D3279,'регионы и районы'!B:C,2,0),"")</f>
        <v/>
      </c>
      <c r="F3279" s="30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9"/>
      <c r="I3279" s="29"/>
      <c r="J3279" s="29"/>
      <c r="K3279" s="33"/>
      <c r="L3279" s="29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1"/>
      <c r="Q3279" s="31"/>
      <c r="R3279" s="29"/>
      <c r="S3279" s="32"/>
      <c r="T3279" s="29"/>
      <c r="U3279" s="23" t="str">
        <f>IFERROR(VLOOKUP(T3279,[1]Соответствие!A:B,2,0),"")</f>
        <v/>
      </c>
    </row>
    <row r="3280" spans="1:21" x14ac:dyDescent="0.25">
      <c r="A3280" s="29"/>
      <c r="B3280" s="28"/>
      <c r="C3280" s="29"/>
      <c r="D3280" s="30"/>
      <c r="E3280" s="23" t="str">
        <f>IFERROR(VLOOKUP(D3280,'регионы и районы'!B:C,2,0),"")</f>
        <v/>
      </c>
      <c r="F3280" s="30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9"/>
      <c r="I3280" s="29"/>
      <c r="J3280" s="29"/>
      <c r="K3280" s="33"/>
      <c r="L3280" s="29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1"/>
      <c r="Q3280" s="31"/>
      <c r="R3280" s="29"/>
      <c r="S3280" s="32"/>
      <c r="T3280" s="29"/>
      <c r="U3280" s="23" t="str">
        <f>IFERROR(VLOOKUP(T3280,[1]Соответствие!A:B,2,0),"")</f>
        <v/>
      </c>
    </row>
    <row r="3281" spans="1:21" x14ac:dyDescent="0.25">
      <c r="A3281" s="29"/>
      <c r="B3281" s="28"/>
      <c r="C3281" s="29"/>
      <c r="D3281" s="30"/>
      <c r="E3281" s="23" t="str">
        <f>IFERROR(VLOOKUP(D3281,'регионы и районы'!B:C,2,0),"")</f>
        <v/>
      </c>
      <c r="F3281" s="30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9"/>
      <c r="I3281" s="29"/>
      <c r="J3281" s="29"/>
      <c r="K3281" s="33"/>
      <c r="L3281" s="29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1"/>
      <c r="Q3281" s="31"/>
      <c r="R3281" s="29"/>
      <c r="S3281" s="32"/>
      <c r="T3281" s="29"/>
      <c r="U3281" s="23" t="str">
        <f>IFERROR(VLOOKUP(T3281,[1]Соответствие!A:B,2,0),"")</f>
        <v/>
      </c>
    </row>
    <row r="3282" spans="1:21" x14ac:dyDescent="0.25">
      <c r="A3282" s="29"/>
      <c r="B3282" s="28"/>
      <c r="C3282" s="29"/>
      <c r="D3282" s="30"/>
      <c r="E3282" s="23" t="str">
        <f>IFERROR(VLOOKUP(D3282,'регионы и районы'!B:C,2,0),"")</f>
        <v/>
      </c>
      <c r="F3282" s="30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9"/>
      <c r="I3282" s="29"/>
      <c r="J3282" s="29"/>
      <c r="K3282" s="33"/>
      <c r="L3282" s="29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1"/>
      <c r="Q3282" s="31"/>
      <c r="R3282" s="29"/>
      <c r="S3282" s="32"/>
      <c r="T3282" s="29"/>
      <c r="U3282" s="23" t="str">
        <f>IFERROR(VLOOKUP(T3282,[1]Соответствие!A:B,2,0),"")</f>
        <v/>
      </c>
    </row>
    <row r="3283" spans="1:21" x14ac:dyDescent="0.25">
      <c r="A3283" s="29"/>
      <c r="B3283" s="28"/>
      <c r="C3283" s="29"/>
      <c r="D3283" s="30"/>
      <c r="E3283" s="23" t="str">
        <f>IFERROR(VLOOKUP(D3283,'регионы и районы'!B:C,2,0),"")</f>
        <v/>
      </c>
      <c r="F3283" s="30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9"/>
      <c r="I3283" s="29"/>
      <c r="J3283" s="29"/>
      <c r="K3283" s="33"/>
      <c r="L3283" s="29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1"/>
      <c r="Q3283" s="31"/>
      <c r="R3283" s="29"/>
      <c r="S3283" s="32"/>
      <c r="T3283" s="29"/>
      <c r="U3283" s="23" t="str">
        <f>IFERROR(VLOOKUP(T3283,[1]Соответствие!A:B,2,0),"")</f>
        <v/>
      </c>
    </row>
    <row r="3284" spans="1:21" x14ac:dyDescent="0.25">
      <c r="A3284" s="29"/>
      <c r="B3284" s="28"/>
      <c r="C3284" s="29"/>
      <c r="D3284" s="30"/>
      <c r="E3284" s="23" t="str">
        <f>IFERROR(VLOOKUP(D3284,'регионы и районы'!B:C,2,0),"")</f>
        <v/>
      </c>
      <c r="F3284" s="30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9"/>
      <c r="I3284" s="29"/>
      <c r="J3284" s="29"/>
      <c r="K3284" s="33"/>
      <c r="L3284" s="29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1"/>
      <c r="Q3284" s="31"/>
      <c r="R3284" s="29"/>
      <c r="S3284" s="32"/>
      <c r="T3284" s="29"/>
      <c r="U3284" s="23" t="str">
        <f>IFERROR(VLOOKUP(T3284,[1]Соответствие!A:B,2,0),"")</f>
        <v/>
      </c>
    </row>
    <row r="3285" spans="1:21" x14ac:dyDescent="0.25">
      <c r="A3285" s="29"/>
      <c r="B3285" s="28"/>
      <c r="C3285" s="29"/>
      <c r="D3285" s="30"/>
      <c r="E3285" s="23" t="str">
        <f>IFERROR(VLOOKUP(D3285,'регионы и районы'!B:C,2,0),"")</f>
        <v/>
      </c>
      <c r="F3285" s="30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9"/>
      <c r="I3285" s="29"/>
      <c r="J3285" s="29"/>
      <c r="K3285" s="33"/>
      <c r="L3285" s="29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1"/>
      <c r="Q3285" s="31"/>
      <c r="R3285" s="29"/>
      <c r="S3285" s="32"/>
      <c r="T3285" s="29"/>
      <c r="U3285" s="23" t="str">
        <f>IFERROR(VLOOKUP(T3285,[1]Соответствие!A:B,2,0),"")</f>
        <v/>
      </c>
    </row>
    <row r="3286" spans="1:21" x14ac:dyDescent="0.25">
      <c r="A3286" s="29"/>
      <c r="B3286" s="28"/>
      <c r="C3286" s="29"/>
      <c r="D3286" s="30"/>
      <c r="E3286" s="23" t="str">
        <f>IFERROR(VLOOKUP(D3286,'регионы и районы'!B:C,2,0),"")</f>
        <v/>
      </c>
      <c r="F3286" s="30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9"/>
      <c r="I3286" s="29"/>
      <c r="J3286" s="29"/>
      <c r="K3286" s="33"/>
      <c r="L3286" s="29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1"/>
      <c r="Q3286" s="31"/>
      <c r="R3286" s="29"/>
      <c r="S3286" s="32"/>
      <c r="T3286" s="29"/>
      <c r="U3286" s="23" t="str">
        <f>IFERROR(VLOOKUP(T3286,[1]Соответствие!A:B,2,0),"")</f>
        <v/>
      </c>
    </row>
    <row r="3287" spans="1:21" x14ac:dyDescent="0.25">
      <c r="A3287" s="29"/>
      <c r="B3287" s="28"/>
      <c r="C3287" s="29"/>
      <c r="D3287" s="30"/>
      <c r="E3287" s="23" t="str">
        <f>IFERROR(VLOOKUP(D3287,'регионы и районы'!B:C,2,0),"")</f>
        <v/>
      </c>
      <c r="F3287" s="30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9"/>
      <c r="I3287" s="29"/>
      <c r="J3287" s="29"/>
      <c r="K3287" s="33"/>
      <c r="L3287" s="29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1"/>
      <c r="Q3287" s="31"/>
      <c r="R3287" s="29"/>
      <c r="S3287" s="32"/>
      <c r="T3287" s="29"/>
      <c r="U3287" s="23" t="str">
        <f>IFERROR(VLOOKUP(T3287,[1]Соответствие!A:B,2,0),"")</f>
        <v/>
      </c>
    </row>
    <row r="3288" spans="1:21" x14ac:dyDescent="0.25">
      <c r="A3288" s="29"/>
      <c r="B3288" s="28"/>
      <c r="C3288" s="29"/>
      <c r="D3288" s="30"/>
      <c r="E3288" s="23" t="str">
        <f>IFERROR(VLOOKUP(D3288,'регионы и районы'!B:C,2,0),"")</f>
        <v/>
      </c>
      <c r="F3288" s="30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9"/>
      <c r="I3288" s="29"/>
      <c r="J3288" s="29"/>
      <c r="K3288" s="33"/>
      <c r="L3288" s="29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1"/>
      <c r="Q3288" s="31"/>
      <c r="R3288" s="29"/>
      <c r="S3288" s="32"/>
      <c r="T3288" s="29"/>
      <c r="U3288" s="23" t="str">
        <f>IFERROR(VLOOKUP(T3288,[1]Соответствие!A:B,2,0),"")</f>
        <v/>
      </c>
    </row>
    <row r="3289" spans="1:21" x14ac:dyDescent="0.25">
      <c r="A3289" s="29"/>
      <c r="B3289" s="28"/>
      <c r="C3289" s="29"/>
      <c r="D3289" s="30"/>
      <c r="E3289" s="23" t="str">
        <f>IFERROR(VLOOKUP(D3289,'регионы и районы'!B:C,2,0),"")</f>
        <v/>
      </c>
      <c r="F3289" s="30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9"/>
      <c r="I3289" s="29"/>
      <c r="J3289" s="29"/>
      <c r="K3289" s="33"/>
      <c r="L3289" s="29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1"/>
      <c r="Q3289" s="31"/>
      <c r="R3289" s="29"/>
      <c r="S3289" s="32"/>
      <c r="T3289" s="29"/>
      <c r="U3289" s="23" t="str">
        <f>IFERROR(VLOOKUP(T3289,[1]Соответствие!A:B,2,0),"")</f>
        <v/>
      </c>
    </row>
    <row r="3290" spans="1:21" x14ac:dyDescent="0.25">
      <c r="A3290" s="29"/>
      <c r="B3290" s="28"/>
      <c r="C3290" s="29"/>
      <c r="D3290" s="30"/>
      <c r="E3290" s="23" t="str">
        <f>IFERROR(VLOOKUP(D3290,'регионы и районы'!B:C,2,0),"")</f>
        <v/>
      </c>
      <c r="F3290" s="30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9"/>
      <c r="I3290" s="29"/>
      <c r="J3290" s="29"/>
      <c r="K3290" s="33"/>
      <c r="L3290" s="29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1"/>
      <c r="Q3290" s="31"/>
      <c r="R3290" s="29"/>
      <c r="S3290" s="32"/>
      <c r="T3290" s="29"/>
      <c r="U3290" s="23" t="str">
        <f>IFERROR(VLOOKUP(T3290,[1]Соответствие!A:B,2,0),"")</f>
        <v/>
      </c>
    </row>
    <row r="3291" spans="1:21" x14ac:dyDescent="0.25">
      <c r="A3291" s="29"/>
      <c r="B3291" s="28"/>
      <c r="C3291" s="29"/>
      <c r="D3291" s="30"/>
      <c r="E3291" s="23" t="str">
        <f>IFERROR(VLOOKUP(D3291,'регионы и районы'!B:C,2,0),"")</f>
        <v/>
      </c>
      <c r="F3291" s="30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9"/>
      <c r="I3291" s="29"/>
      <c r="J3291" s="29"/>
      <c r="K3291" s="33"/>
      <c r="L3291" s="29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1"/>
      <c r="Q3291" s="31"/>
      <c r="R3291" s="29"/>
      <c r="S3291" s="32"/>
      <c r="T3291" s="29"/>
      <c r="U3291" s="23" t="str">
        <f>IFERROR(VLOOKUP(T3291,[1]Соответствие!A:B,2,0),"")</f>
        <v/>
      </c>
    </row>
    <row r="3292" spans="1:21" x14ac:dyDescent="0.25">
      <c r="A3292" s="29"/>
      <c r="B3292" s="28"/>
      <c r="C3292" s="29"/>
      <c r="D3292" s="30"/>
      <c r="E3292" s="23" t="str">
        <f>IFERROR(VLOOKUP(D3292,'регионы и районы'!B:C,2,0),"")</f>
        <v/>
      </c>
      <c r="F3292" s="30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9"/>
      <c r="I3292" s="29"/>
      <c r="J3292" s="29"/>
      <c r="K3292" s="33"/>
      <c r="L3292" s="29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1"/>
      <c r="Q3292" s="31"/>
      <c r="R3292" s="29"/>
      <c r="S3292" s="32"/>
      <c r="T3292" s="29"/>
      <c r="U3292" s="23" t="str">
        <f>IFERROR(VLOOKUP(T3292,[1]Соответствие!A:B,2,0),"")</f>
        <v/>
      </c>
    </row>
    <row r="3293" spans="1:21" x14ac:dyDescent="0.25">
      <c r="A3293" s="29"/>
      <c r="B3293" s="28"/>
      <c r="C3293" s="29"/>
      <c r="D3293" s="30"/>
      <c r="E3293" s="23" t="str">
        <f>IFERROR(VLOOKUP(D3293,'регионы и районы'!B:C,2,0),"")</f>
        <v/>
      </c>
      <c r="F3293" s="30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9"/>
      <c r="I3293" s="29"/>
      <c r="J3293" s="29"/>
      <c r="K3293" s="33"/>
      <c r="L3293" s="29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1"/>
      <c r="Q3293" s="31"/>
      <c r="R3293" s="29"/>
      <c r="S3293" s="32"/>
      <c r="T3293" s="29"/>
      <c r="U3293" s="23" t="str">
        <f>IFERROR(VLOOKUP(T3293,[1]Соответствие!A:B,2,0),"")</f>
        <v/>
      </c>
    </row>
    <row r="3294" spans="1:21" x14ac:dyDescent="0.25">
      <c r="A3294" s="29"/>
      <c r="B3294" s="28"/>
      <c r="C3294" s="29"/>
      <c r="D3294" s="30"/>
      <c r="E3294" s="23" t="str">
        <f>IFERROR(VLOOKUP(D3294,'регионы и районы'!B:C,2,0),"")</f>
        <v/>
      </c>
      <c r="F3294" s="30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9"/>
      <c r="I3294" s="29"/>
      <c r="J3294" s="29"/>
      <c r="K3294" s="33"/>
      <c r="L3294" s="29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1"/>
      <c r="Q3294" s="31"/>
      <c r="R3294" s="29"/>
      <c r="S3294" s="32"/>
      <c r="T3294" s="29"/>
      <c r="U3294" s="23" t="str">
        <f>IFERROR(VLOOKUP(T3294,[1]Соответствие!A:B,2,0),"")</f>
        <v/>
      </c>
    </row>
    <row r="3295" spans="1:21" x14ac:dyDescent="0.25">
      <c r="A3295" s="29"/>
      <c r="B3295" s="28"/>
      <c r="C3295" s="29"/>
      <c r="D3295" s="30"/>
      <c r="E3295" s="23" t="str">
        <f>IFERROR(VLOOKUP(D3295,'регионы и районы'!B:C,2,0),"")</f>
        <v/>
      </c>
      <c r="F3295" s="30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9"/>
      <c r="I3295" s="29"/>
      <c r="J3295" s="29"/>
      <c r="K3295" s="33"/>
      <c r="L3295" s="29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1"/>
      <c r="Q3295" s="31"/>
      <c r="R3295" s="29"/>
      <c r="S3295" s="32"/>
      <c r="T3295" s="29"/>
      <c r="U3295" s="23" t="str">
        <f>IFERROR(VLOOKUP(T3295,[1]Соответствие!A:B,2,0),"")</f>
        <v/>
      </c>
    </row>
    <row r="3296" spans="1:21" x14ac:dyDescent="0.25">
      <c r="A3296" s="29"/>
      <c r="B3296" s="28"/>
      <c r="C3296" s="29"/>
      <c r="D3296" s="30"/>
      <c r="E3296" s="23" t="str">
        <f>IFERROR(VLOOKUP(D3296,'регионы и районы'!B:C,2,0),"")</f>
        <v/>
      </c>
      <c r="F3296" s="30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9"/>
      <c r="I3296" s="29"/>
      <c r="J3296" s="29"/>
      <c r="K3296" s="33"/>
      <c r="L3296" s="29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1"/>
      <c r="Q3296" s="31"/>
      <c r="R3296" s="29"/>
      <c r="S3296" s="32"/>
      <c r="T3296" s="29"/>
      <c r="U3296" s="23" t="str">
        <f>IFERROR(VLOOKUP(T3296,[1]Соответствие!A:B,2,0),"")</f>
        <v/>
      </c>
    </row>
    <row r="3297" spans="1:21" x14ac:dyDescent="0.25">
      <c r="A3297" s="29"/>
      <c r="B3297" s="28"/>
      <c r="C3297" s="29"/>
      <c r="D3297" s="30"/>
      <c r="E3297" s="23" t="str">
        <f>IFERROR(VLOOKUP(D3297,'регионы и районы'!B:C,2,0),"")</f>
        <v/>
      </c>
      <c r="F3297" s="30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9"/>
      <c r="I3297" s="29"/>
      <c r="J3297" s="29"/>
      <c r="K3297" s="33"/>
      <c r="L3297" s="29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1"/>
      <c r="Q3297" s="31"/>
      <c r="R3297" s="29"/>
      <c r="S3297" s="32"/>
      <c r="T3297" s="29"/>
      <c r="U3297" s="23" t="str">
        <f>IFERROR(VLOOKUP(T3297,[1]Соответствие!A:B,2,0),"")</f>
        <v/>
      </c>
    </row>
    <row r="3298" spans="1:21" x14ac:dyDescent="0.25">
      <c r="A3298" s="29"/>
      <c r="B3298" s="28"/>
      <c r="C3298" s="29"/>
      <c r="D3298" s="30"/>
      <c r="E3298" s="23" t="str">
        <f>IFERROR(VLOOKUP(D3298,'регионы и районы'!B:C,2,0),"")</f>
        <v/>
      </c>
      <c r="F3298" s="30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9"/>
      <c r="I3298" s="29"/>
      <c r="J3298" s="29"/>
      <c r="K3298" s="33"/>
      <c r="L3298" s="29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1"/>
      <c r="Q3298" s="31"/>
      <c r="R3298" s="29"/>
      <c r="S3298" s="32"/>
      <c r="T3298" s="29"/>
      <c r="U3298" s="23" t="str">
        <f>IFERROR(VLOOKUP(T3298,[1]Соответствие!A:B,2,0),"")</f>
        <v/>
      </c>
    </row>
    <row r="3299" spans="1:21" x14ac:dyDescent="0.25">
      <c r="A3299" s="29"/>
      <c r="B3299" s="28"/>
      <c r="C3299" s="29"/>
      <c r="D3299" s="30"/>
      <c r="E3299" s="23" t="str">
        <f>IFERROR(VLOOKUP(D3299,'регионы и районы'!B:C,2,0),"")</f>
        <v/>
      </c>
      <c r="F3299" s="30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9"/>
      <c r="I3299" s="29"/>
      <c r="J3299" s="29"/>
      <c r="K3299" s="33"/>
      <c r="L3299" s="29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1"/>
      <c r="Q3299" s="31"/>
      <c r="R3299" s="29"/>
      <c r="S3299" s="32"/>
      <c r="T3299" s="29"/>
      <c r="U3299" s="23" t="str">
        <f>IFERROR(VLOOKUP(T3299,[1]Соответствие!A:B,2,0),"")</f>
        <v/>
      </c>
    </row>
    <row r="3300" spans="1:21" x14ac:dyDescent="0.25">
      <c r="A3300" s="29"/>
      <c r="B3300" s="28"/>
      <c r="C3300" s="29"/>
      <c r="D3300" s="30"/>
      <c r="E3300" s="23" t="str">
        <f>IFERROR(VLOOKUP(D3300,'регионы и районы'!B:C,2,0),"")</f>
        <v/>
      </c>
      <c r="F3300" s="30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9"/>
      <c r="I3300" s="29"/>
      <c r="J3300" s="29"/>
      <c r="K3300" s="33"/>
      <c r="L3300" s="29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1"/>
      <c r="Q3300" s="31"/>
      <c r="R3300" s="29"/>
      <c r="S3300" s="32"/>
      <c r="T3300" s="29"/>
      <c r="U3300" s="23" t="str">
        <f>IFERROR(VLOOKUP(T3300,[1]Соответствие!A:B,2,0),"")</f>
        <v/>
      </c>
    </row>
    <row r="3301" spans="1:21" x14ac:dyDescent="0.25">
      <c r="A3301" s="29"/>
      <c r="B3301" s="28"/>
      <c r="C3301" s="29"/>
      <c r="D3301" s="30"/>
      <c r="E3301" s="23" t="str">
        <f>IFERROR(VLOOKUP(D3301,'регионы и районы'!B:C,2,0),"")</f>
        <v/>
      </c>
      <c r="F3301" s="30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9"/>
      <c r="I3301" s="29"/>
      <c r="J3301" s="29"/>
      <c r="K3301" s="33"/>
      <c r="L3301" s="29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1"/>
      <c r="Q3301" s="31"/>
      <c r="R3301" s="29"/>
      <c r="S3301" s="32"/>
      <c r="T3301" s="29"/>
      <c r="U3301" s="23" t="str">
        <f>IFERROR(VLOOKUP(T3301,[1]Соответствие!A:B,2,0),"")</f>
        <v/>
      </c>
    </row>
    <row r="3302" spans="1:21" x14ac:dyDescent="0.25">
      <c r="A3302" s="29"/>
      <c r="B3302" s="28"/>
      <c r="C3302" s="29"/>
      <c r="D3302" s="30"/>
      <c r="E3302" s="23" t="str">
        <f>IFERROR(VLOOKUP(D3302,'регионы и районы'!B:C,2,0),"")</f>
        <v/>
      </c>
      <c r="F3302" s="30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9"/>
      <c r="I3302" s="29"/>
      <c r="J3302" s="29"/>
      <c r="K3302" s="33"/>
      <c r="L3302" s="29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1"/>
      <c r="Q3302" s="31"/>
      <c r="R3302" s="29"/>
      <c r="S3302" s="32"/>
      <c r="T3302" s="29"/>
      <c r="U3302" s="23" t="str">
        <f>IFERROR(VLOOKUP(T3302,[1]Соответствие!A:B,2,0),"")</f>
        <v/>
      </c>
    </row>
    <row r="3303" spans="1:21" x14ac:dyDescent="0.25">
      <c r="A3303" s="29"/>
      <c r="B3303" s="28"/>
      <c r="C3303" s="29"/>
      <c r="D3303" s="30"/>
      <c r="E3303" s="23" t="str">
        <f>IFERROR(VLOOKUP(D3303,'регионы и районы'!B:C,2,0),"")</f>
        <v/>
      </c>
      <c r="F3303" s="30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9"/>
      <c r="I3303" s="29"/>
      <c r="J3303" s="29"/>
      <c r="K3303" s="33"/>
      <c r="L3303" s="29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1"/>
      <c r="Q3303" s="31"/>
      <c r="R3303" s="29"/>
      <c r="S3303" s="32"/>
      <c r="T3303" s="29"/>
      <c r="U3303" s="23" t="str">
        <f>IFERROR(VLOOKUP(T3303,[1]Соответствие!A:B,2,0),"")</f>
        <v/>
      </c>
    </row>
    <row r="3304" spans="1:21" x14ac:dyDescent="0.25">
      <c r="A3304" s="29"/>
      <c r="B3304" s="28"/>
      <c r="C3304" s="29"/>
      <c r="D3304" s="30"/>
      <c r="E3304" s="23" t="str">
        <f>IFERROR(VLOOKUP(D3304,'регионы и районы'!B:C,2,0),"")</f>
        <v/>
      </c>
      <c r="F3304" s="30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9"/>
      <c r="I3304" s="29"/>
      <c r="J3304" s="29"/>
      <c r="K3304" s="33"/>
      <c r="L3304" s="29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1"/>
      <c r="Q3304" s="31"/>
      <c r="R3304" s="29"/>
      <c r="S3304" s="32"/>
      <c r="T3304" s="29"/>
      <c r="U3304" s="23" t="str">
        <f>IFERROR(VLOOKUP(T3304,[1]Соответствие!A:B,2,0),"")</f>
        <v/>
      </c>
    </row>
    <row r="3305" spans="1:21" x14ac:dyDescent="0.25">
      <c r="A3305" s="29"/>
      <c r="B3305" s="28"/>
      <c r="C3305" s="29"/>
      <c r="D3305" s="30"/>
      <c r="E3305" s="23" t="str">
        <f>IFERROR(VLOOKUP(D3305,'регионы и районы'!B:C,2,0),"")</f>
        <v/>
      </c>
      <c r="F3305" s="30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9"/>
      <c r="I3305" s="29"/>
      <c r="J3305" s="29"/>
      <c r="K3305" s="33"/>
      <c r="L3305" s="29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1"/>
      <c r="Q3305" s="31"/>
      <c r="R3305" s="29"/>
      <c r="S3305" s="32"/>
      <c r="T3305" s="29"/>
      <c r="U3305" s="23" t="str">
        <f>IFERROR(VLOOKUP(T3305,[1]Соответствие!A:B,2,0),"")</f>
        <v/>
      </c>
    </row>
    <row r="3306" spans="1:21" x14ac:dyDescent="0.25">
      <c r="A3306" s="29"/>
      <c r="B3306" s="28"/>
      <c r="C3306" s="29"/>
      <c r="D3306" s="30"/>
      <c r="E3306" s="23" t="str">
        <f>IFERROR(VLOOKUP(D3306,'регионы и районы'!B:C,2,0),"")</f>
        <v/>
      </c>
      <c r="F3306" s="30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9"/>
      <c r="I3306" s="29"/>
      <c r="J3306" s="29"/>
      <c r="K3306" s="33"/>
      <c r="L3306" s="29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1"/>
      <c r="Q3306" s="31"/>
      <c r="R3306" s="29"/>
      <c r="S3306" s="32"/>
      <c r="T3306" s="29"/>
      <c r="U3306" s="23" t="str">
        <f>IFERROR(VLOOKUP(T3306,[1]Соответствие!A:B,2,0),"")</f>
        <v/>
      </c>
    </row>
    <row r="3307" spans="1:21" x14ac:dyDescent="0.25">
      <c r="A3307" s="29"/>
      <c r="B3307" s="28"/>
      <c r="C3307" s="29"/>
      <c r="D3307" s="30"/>
      <c r="E3307" s="23" t="str">
        <f>IFERROR(VLOOKUP(D3307,'регионы и районы'!B:C,2,0),"")</f>
        <v/>
      </c>
      <c r="F3307" s="30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9"/>
      <c r="I3307" s="29"/>
      <c r="J3307" s="29"/>
      <c r="K3307" s="33"/>
      <c r="L3307" s="29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1"/>
      <c r="Q3307" s="31"/>
      <c r="R3307" s="29"/>
      <c r="S3307" s="32"/>
      <c r="T3307" s="29"/>
      <c r="U3307" s="23" t="str">
        <f>IFERROR(VLOOKUP(T3307,[1]Соответствие!A:B,2,0),"")</f>
        <v/>
      </c>
    </row>
    <row r="3308" spans="1:21" x14ac:dyDescent="0.25">
      <c r="A3308" s="29"/>
      <c r="B3308" s="28"/>
      <c r="C3308" s="29"/>
      <c r="D3308" s="30"/>
      <c r="E3308" s="23" t="str">
        <f>IFERROR(VLOOKUP(D3308,'регионы и районы'!B:C,2,0),"")</f>
        <v/>
      </c>
      <c r="F3308" s="30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9"/>
      <c r="I3308" s="29"/>
      <c r="J3308" s="29"/>
      <c r="K3308" s="33"/>
      <c r="L3308" s="29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1"/>
      <c r="Q3308" s="31"/>
      <c r="R3308" s="29"/>
      <c r="S3308" s="32"/>
      <c r="T3308" s="29"/>
      <c r="U3308" s="23" t="str">
        <f>IFERROR(VLOOKUP(T3308,[1]Соответствие!A:B,2,0),"")</f>
        <v/>
      </c>
    </row>
    <row r="3309" spans="1:21" x14ac:dyDescent="0.25">
      <c r="A3309" s="29"/>
      <c r="B3309" s="28"/>
      <c r="C3309" s="29"/>
      <c r="D3309" s="30"/>
      <c r="E3309" s="23" t="str">
        <f>IFERROR(VLOOKUP(D3309,'регионы и районы'!B:C,2,0),"")</f>
        <v/>
      </c>
      <c r="F3309" s="30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9"/>
      <c r="I3309" s="29"/>
      <c r="J3309" s="29"/>
      <c r="K3309" s="33"/>
      <c r="L3309" s="29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1"/>
      <c r="Q3309" s="31"/>
      <c r="R3309" s="29"/>
      <c r="S3309" s="32"/>
      <c r="T3309" s="29"/>
      <c r="U3309" s="23" t="str">
        <f>IFERROR(VLOOKUP(T3309,[1]Соответствие!A:B,2,0),"")</f>
        <v/>
      </c>
    </row>
    <row r="3310" spans="1:21" x14ac:dyDescent="0.25">
      <c r="A3310" s="29"/>
      <c r="B3310" s="28"/>
      <c r="C3310" s="29"/>
      <c r="D3310" s="30"/>
      <c r="E3310" s="23" t="str">
        <f>IFERROR(VLOOKUP(D3310,'регионы и районы'!B:C,2,0),"")</f>
        <v/>
      </c>
      <c r="F3310" s="30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9"/>
      <c r="I3310" s="29"/>
      <c r="J3310" s="29"/>
      <c r="K3310" s="33"/>
      <c r="L3310" s="29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1"/>
      <c r="Q3310" s="31"/>
      <c r="R3310" s="29"/>
      <c r="S3310" s="32"/>
      <c r="T3310" s="29"/>
      <c r="U3310" s="23" t="str">
        <f>IFERROR(VLOOKUP(T3310,[1]Соответствие!A:B,2,0),"")</f>
        <v/>
      </c>
    </row>
    <row r="3311" spans="1:21" x14ac:dyDescent="0.25">
      <c r="A3311" s="29"/>
      <c r="B3311" s="28"/>
      <c r="C3311" s="29"/>
      <c r="D3311" s="30"/>
      <c r="E3311" s="23" t="str">
        <f>IFERROR(VLOOKUP(D3311,'регионы и районы'!B:C,2,0),"")</f>
        <v/>
      </c>
      <c r="F3311" s="30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9"/>
      <c r="I3311" s="29"/>
      <c r="J3311" s="29"/>
      <c r="K3311" s="33"/>
      <c r="L3311" s="29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1"/>
      <c r="Q3311" s="31"/>
      <c r="R3311" s="29"/>
      <c r="S3311" s="32"/>
      <c r="T3311" s="29"/>
      <c r="U3311" s="23" t="str">
        <f>IFERROR(VLOOKUP(T3311,[1]Соответствие!A:B,2,0),"")</f>
        <v/>
      </c>
    </row>
    <row r="3312" spans="1:21" x14ac:dyDescent="0.25">
      <c r="A3312" s="29"/>
      <c r="B3312" s="28"/>
      <c r="C3312" s="29"/>
      <c r="D3312" s="30"/>
      <c r="E3312" s="23" t="str">
        <f>IFERROR(VLOOKUP(D3312,'регионы и районы'!B:C,2,0),"")</f>
        <v/>
      </c>
      <c r="F3312" s="30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9"/>
      <c r="I3312" s="29"/>
      <c r="J3312" s="29"/>
      <c r="K3312" s="33"/>
      <c r="L3312" s="29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1"/>
      <c r="Q3312" s="31"/>
      <c r="R3312" s="29"/>
      <c r="S3312" s="32"/>
      <c r="T3312" s="29"/>
      <c r="U3312" s="23" t="str">
        <f>IFERROR(VLOOKUP(T3312,[1]Соответствие!A:B,2,0),"")</f>
        <v/>
      </c>
    </row>
    <row r="3313" spans="1:21" x14ac:dyDescent="0.25">
      <c r="A3313" s="29"/>
      <c r="B3313" s="28"/>
      <c r="C3313" s="29"/>
      <c r="D3313" s="30"/>
      <c r="E3313" s="23" t="str">
        <f>IFERROR(VLOOKUP(D3313,'регионы и районы'!B:C,2,0),"")</f>
        <v/>
      </c>
      <c r="F3313" s="30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9"/>
      <c r="I3313" s="29"/>
      <c r="J3313" s="29"/>
      <c r="K3313" s="33"/>
      <c r="L3313" s="29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1"/>
      <c r="Q3313" s="31"/>
      <c r="R3313" s="29"/>
      <c r="S3313" s="32"/>
      <c r="T3313" s="29"/>
      <c r="U3313" s="23" t="str">
        <f>IFERROR(VLOOKUP(T3313,[1]Соответствие!A:B,2,0),"")</f>
        <v/>
      </c>
    </row>
    <row r="3314" spans="1:21" x14ac:dyDescent="0.25">
      <c r="A3314" s="29"/>
      <c r="B3314" s="28"/>
      <c r="C3314" s="29"/>
      <c r="D3314" s="30"/>
      <c r="E3314" s="23" t="str">
        <f>IFERROR(VLOOKUP(D3314,'регионы и районы'!B:C,2,0),"")</f>
        <v/>
      </c>
      <c r="F3314" s="30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9"/>
      <c r="I3314" s="29"/>
      <c r="J3314" s="29"/>
      <c r="K3314" s="33"/>
      <c r="L3314" s="29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1"/>
      <c r="Q3314" s="31"/>
      <c r="R3314" s="29"/>
      <c r="S3314" s="32"/>
      <c r="T3314" s="29"/>
      <c r="U3314" s="23" t="str">
        <f>IFERROR(VLOOKUP(T3314,[1]Соответствие!A:B,2,0),"")</f>
        <v/>
      </c>
    </row>
    <row r="3315" spans="1:21" x14ac:dyDescent="0.25">
      <c r="A3315" s="29"/>
      <c r="B3315" s="28"/>
      <c r="C3315" s="29"/>
      <c r="D3315" s="30"/>
      <c r="E3315" s="23" t="str">
        <f>IFERROR(VLOOKUP(D3315,'регионы и районы'!B:C,2,0),"")</f>
        <v/>
      </c>
      <c r="F3315" s="30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9"/>
      <c r="I3315" s="29"/>
      <c r="J3315" s="29"/>
      <c r="K3315" s="33"/>
      <c r="L3315" s="29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1"/>
      <c r="Q3315" s="31"/>
      <c r="R3315" s="29"/>
      <c r="S3315" s="32"/>
      <c r="T3315" s="29"/>
      <c r="U3315" s="23" t="str">
        <f>IFERROR(VLOOKUP(T3315,[1]Соответствие!A:B,2,0),"")</f>
        <v/>
      </c>
    </row>
    <row r="3316" spans="1:21" x14ac:dyDescent="0.25">
      <c r="A3316" s="29"/>
      <c r="B3316" s="28"/>
      <c r="C3316" s="29"/>
      <c r="D3316" s="30"/>
      <c r="E3316" s="23" t="str">
        <f>IFERROR(VLOOKUP(D3316,'регионы и районы'!B:C,2,0),"")</f>
        <v/>
      </c>
      <c r="F3316" s="30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9"/>
      <c r="I3316" s="29"/>
      <c r="J3316" s="29"/>
      <c r="K3316" s="33"/>
      <c r="L3316" s="29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1"/>
      <c r="Q3316" s="31"/>
      <c r="R3316" s="29"/>
      <c r="S3316" s="32"/>
      <c r="T3316" s="29"/>
      <c r="U3316" s="23" t="str">
        <f>IFERROR(VLOOKUP(T3316,[1]Соответствие!A:B,2,0),"")</f>
        <v/>
      </c>
    </row>
    <row r="3317" spans="1:21" x14ac:dyDescent="0.25">
      <c r="A3317" s="29"/>
      <c r="B3317" s="28"/>
      <c r="C3317" s="29"/>
      <c r="D3317" s="30"/>
      <c r="E3317" s="23" t="str">
        <f>IFERROR(VLOOKUP(D3317,'регионы и районы'!B:C,2,0),"")</f>
        <v/>
      </c>
      <c r="F3317" s="30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9"/>
      <c r="I3317" s="29"/>
      <c r="J3317" s="29"/>
      <c r="K3317" s="33"/>
      <c r="L3317" s="29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1"/>
      <c r="Q3317" s="31"/>
      <c r="R3317" s="29"/>
      <c r="S3317" s="32"/>
      <c r="T3317" s="29"/>
      <c r="U3317" s="23" t="str">
        <f>IFERROR(VLOOKUP(T3317,[1]Соответствие!A:B,2,0),"")</f>
        <v/>
      </c>
    </row>
    <row r="3318" spans="1:21" x14ac:dyDescent="0.25">
      <c r="A3318" s="29"/>
      <c r="B3318" s="28"/>
      <c r="C3318" s="29"/>
      <c r="D3318" s="30"/>
      <c r="E3318" s="23" t="str">
        <f>IFERROR(VLOOKUP(D3318,'регионы и районы'!B:C,2,0),"")</f>
        <v/>
      </c>
      <c r="F3318" s="30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9"/>
      <c r="I3318" s="29"/>
      <c r="J3318" s="29"/>
      <c r="K3318" s="33"/>
      <c r="L3318" s="29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1"/>
      <c r="Q3318" s="31"/>
      <c r="R3318" s="29"/>
      <c r="S3318" s="32"/>
      <c r="T3318" s="29"/>
      <c r="U3318" s="23" t="str">
        <f>IFERROR(VLOOKUP(T3318,[1]Соответствие!A:B,2,0),"")</f>
        <v/>
      </c>
    </row>
    <row r="3319" spans="1:21" x14ac:dyDescent="0.25">
      <c r="A3319" s="29"/>
      <c r="B3319" s="28"/>
      <c r="C3319" s="29"/>
      <c r="D3319" s="30"/>
      <c r="E3319" s="23" t="str">
        <f>IFERROR(VLOOKUP(D3319,'регионы и районы'!B:C,2,0),"")</f>
        <v/>
      </c>
      <c r="F3319" s="30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9"/>
      <c r="I3319" s="29"/>
      <c r="J3319" s="29"/>
      <c r="K3319" s="33"/>
      <c r="L3319" s="29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1"/>
      <c r="Q3319" s="31"/>
      <c r="R3319" s="29"/>
      <c r="S3319" s="32"/>
      <c r="T3319" s="29"/>
      <c r="U3319" s="23" t="str">
        <f>IFERROR(VLOOKUP(T3319,[1]Соответствие!A:B,2,0),"")</f>
        <v/>
      </c>
    </row>
    <row r="3320" spans="1:21" x14ac:dyDescent="0.25">
      <c r="A3320" s="29"/>
      <c r="B3320" s="28"/>
      <c r="C3320" s="29"/>
      <c r="D3320" s="30"/>
      <c r="E3320" s="23" t="str">
        <f>IFERROR(VLOOKUP(D3320,'регионы и районы'!B:C,2,0),"")</f>
        <v/>
      </c>
      <c r="F3320" s="30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9"/>
      <c r="I3320" s="29"/>
      <c r="J3320" s="29"/>
      <c r="K3320" s="33"/>
      <c r="L3320" s="29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1"/>
      <c r="Q3320" s="31"/>
      <c r="R3320" s="29"/>
      <c r="S3320" s="32"/>
      <c r="T3320" s="29"/>
      <c r="U3320" s="23" t="str">
        <f>IFERROR(VLOOKUP(T3320,[1]Соответствие!A:B,2,0),"")</f>
        <v/>
      </c>
    </row>
    <row r="3321" spans="1:21" x14ac:dyDescent="0.25">
      <c r="A3321" s="29"/>
      <c r="B3321" s="28"/>
      <c r="C3321" s="29"/>
      <c r="D3321" s="30"/>
      <c r="E3321" s="23" t="str">
        <f>IFERROR(VLOOKUP(D3321,'регионы и районы'!B:C,2,0),"")</f>
        <v/>
      </c>
      <c r="F3321" s="30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9"/>
      <c r="I3321" s="29"/>
      <c r="J3321" s="29"/>
      <c r="K3321" s="33"/>
      <c r="L3321" s="29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1"/>
      <c r="Q3321" s="31"/>
      <c r="R3321" s="29"/>
      <c r="S3321" s="32"/>
      <c r="T3321" s="29"/>
      <c r="U3321" s="23" t="str">
        <f>IFERROR(VLOOKUP(T3321,[1]Соответствие!A:B,2,0),"")</f>
        <v/>
      </c>
    </row>
    <row r="3322" spans="1:21" x14ac:dyDescent="0.25">
      <c r="A3322" s="29"/>
      <c r="B3322" s="28"/>
      <c r="C3322" s="29"/>
      <c r="D3322" s="30"/>
      <c r="E3322" s="23" t="str">
        <f>IFERROR(VLOOKUP(D3322,'регионы и районы'!B:C,2,0),"")</f>
        <v/>
      </c>
      <c r="F3322" s="30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9"/>
      <c r="I3322" s="29"/>
      <c r="J3322" s="29"/>
      <c r="K3322" s="33"/>
      <c r="L3322" s="29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1"/>
      <c r="Q3322" s="31"/>
      <c r="R3322" s="29"/>
      <c r="S3322" s="32"/>
      <c r="T3322" s="29"/>
      <c r="U3322" s="23" t="str">
        <f>IFERROR(VLOOKUP(T3322,[1]Соответствие!A:B,2,0),"")</f>
        <v/>
      </c>
    </row>
    <row r="3323" spans="1:21" x14ac:dyDescent="0.25">
      <c r="A3323" s="29"/>
      <c r="B3323" s="28"/>
      <c r="C3323" s="29"/>
      <c r="D3323" s="30"/>
      <c r="E3323" s="23" t="str">
        <f>IFERROR(VLOOKUP(D3323,'регионы и районы'!B:C,2,0),"")</f>
        <v/>
      </c>
      <c r="F3323" s="30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9"/>
      <c r="I3323" s="29"/>
      <c r="J3323" s="29"/>
      <c r="K3323" s="33"/>
      <c r="L3323" s="29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1"/>
      <c r="Q3323" s="31"/>
      <c r="R3323" s="29"/>
      <c r="S3323" s="32"/>
      <c r="T3323" s="29"/>
      <c r="U3323" s="23" t="str">
        <f>IFERROR(VLOOKUP(T3323,[1]Соответствие!A:B,2,0),"")</f>
        <v/>
      </c>
    </row>
    <row r="3324" spans="1:21" x14ac:dyDescent="0.25">
      <c r="A3324" s="29"/>
      <c r="B3324" s="28"/>
      <c r="C3324" s="29"/>
      <c r="D3324" s="30"/>
      <c r="E3324" s="23" t="str">
        <f>IFERROR(VLOOKUP(D3324,'регионы и районы'!B:C,2,0),"")</f>
        <v/>
      </c>
      <c r="F3324" s="30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9"/>
      <c r="I3324" s="29"/>
      <c r="J3324" s="29"/>
      <c r="K3324" s="33"/>
      <c r="L3324" s="29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1"/>
      <c r="Q3324" s="31"/>
      <c r="R3324" s="29"/>
      <c r="S3324" s="32"/>
      <c r="T3324" s="29"/>
      <c r="U3324" s="23" t="str">
        <f>IFERROR(VLOOKUP(T3324,[1]Соответствие!A:B,2,0),"")</f>
        <v/>
      </c>
    </row>
    <row r="3325" spans="1:21" x14ac:dyDescent="0.25">
      <c r="A3325" s="29"/>
      <c r="B3325" s="28"/>
      <c r="C3325" s="29"/>
      <c r="D3325" s="30"/>
      <c r="E3325" s="23" t="str">
        <f>IFERROR(VLOOKUP(D3325,'регионы и районы'!B:C,2,0),"")</f>
        <v/>
      </c>
      <c r="F3325" s="30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9"/>
      <c r="I3325" s="29"/>
      <c r="J3325" s="29"/>
      <c r="K3325" s="33"/>
      <c r="L3325" s="29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1"/>
      <c r="Q3325" s="31"/>
      <c r="R3325" s="29"/>
      <c r="S3325" s="32"/>
      <c r="T3325" s="29"/>
      <c r="U3325" s="23" t="str">
        <f>IFERROR(VLOOKUP(T3325,[1]Соответствие!A:B,2,0),"")</f>
        <v/>
      </c>
    </row>
    <row r="3326" spans="1:21" x14ac:dyDescent="0.25">
      <c r="A3326" s="29"/>
      <c r="B3326" s="28"/>
      <c r="C3326" s="29"/>
      <c r="D3326" s="30"/>
      <c r="E3326" s="23" t="str">
        <f>IFERROR(VLOOKUP(D3326,'регионы и районы'!B:C,2,0),"")</f>
        <v/>
      </c>
      <c r="F3326" s="30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9"/>
      <c r="I3326" s="29"/>
      <c r="J3326" s="29"/>
      <c r="K3326" s="33"/>
      <c r="L3326" s="29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1"/>
      <c r="Q3326" s="31"/>
      <c r="R3326" s="29"/>
      <c r="S3326" s="32"/>
      <c r="T3326" s="29"/>
      <c r="U3326" s="23" t="str">
        <f>IFERROR(VLOOKUP(T3326,[1]Соответствие!A:B,2,0),"")</f>
        <v/>
      </c>
    </row>
    <row r="3327" spans="1:21" x14ac:dyDescent="0.25">
      <c r="A3327" s="29"/>
      <c r="B3327" s="28"/>
      <c r="C3327" s="29"/>
      <c r="D3327" s="30"/>
      <c r="E3327" s="23" t="str">
        <f>IFERROR(VLOOKUP(D3327,'регионы и районы'!B:C,2,0),"")</f>
        <v/>
      </c>
      <c r="F3327" s="30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9"/>
      <c r="I3327" s="29"/>
      <c r="J3327" s="29"/>
      <c r="K3327" s="33"/>
      <c r="L3327" s="29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1"/>
      <c r="Q3327" s="31"/>
      <c r="R3327" s="29"/>
      <c r="S3327" s="32"/>
      <c r="T3327" s="29"/>
      <c r="U3327" s="23" t="str">
        <f>IFERROR(VLOOKUP(T3327,[1]Соответствие!A:B,2,0),"")</f>
        <v/>
      </c>
    </row>
    <row r="3328" spans="1:21" x14ac:dyDescent="0.25">
      <c r="A3328" s="29"/>
      <c r="B3328" s="28"/>
      <c r="C3328" s="29"/>
      <c r="D3328" s="30"/>
      <c r="E3328" s="23" t="str">
        <f>IFERROR(VLOOKUP(D3328,'регионы и районы'!B:C,2,0),"")</f>
        <v/>
      </c>
      <c r="F3328" s="30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9"/>
      <c r="I3328" s="29"/>
      <c r="J3328" s="29"/>
      <c r="K3328" s="33"/>
      <c r="L3328" s="29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1"/>
      <c r="Q3328" s="31"/>
      <c r="R3328" s="29"/>
      <c r="S3328" s="32"/>
      <c r="T3328" s="29"/>
      <c r="U3328" s="23" t="str">
        <f>IFERROR(VLOOKUP(T3328,[1]Соответствие!A:B,2,0),"")</f>
        <v/>
      </c>
    </row>
    <row r="3329" spans="1:21" x14ac:dyDescent="0.25">
      <c r="A3329" s="29"/>
      <c r="B3329" s="28"/>
      <c r="C3329" s="29"/>
      <c r="D3329" s="30"/>
      <c r="E3329" s="23" t="str">
        <f>IFERROR(VLOOKUP(D3329,'регионы и районы'!B:C,2,0),"")</f>
        <v/>
      </c>
      <c r="F3329" s="30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9"/>
      <c r="I3329" s="29"/>
      <c r="J3329" s="29"/>
      <c r="K3329" s="33"/>
      <c r="L3329" s="29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1"/>
      <c r="Q3329" s="31"/>
      <c r="R3329" s="29"/>
      <c r="S3329" s="32"/>
      <c r="T3329" s="29"/>
      <c r="U3329" s="23" t="str">
        <f>IFERROR(VLOOKUP(T3329,[1]Соответствие!A:B,2,0),"")</f>
        <v/>
      </c>
    </row>
    <row r="3330" spans="1:21" x14ac:dyDescent="0.25">
      <c r="A3330" s="29"/>
      <c r="B3330" s="28"/>
      <c r="C3330" s="29"/>
      <c r="D3330" s="30"/>
      <c r="E3330" s="23" t="str">
        <f>IFERROR(VLOOKUP(D3330,'регионы и районы'!B:C,2,0),"")</f>
        <v/>
      </c>
      <c r="F3330" s="30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9"/>
      <c r="I3330" s="29"/>
      <c r="J3330" s="29"/>
      <c r="K3330" s="33"/>
      <c r="L3330" s="29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1"/>
      <c r="Q3330" s="31"/>
      <c r="R3330" s="29"/>
      <c r="S3330" s="32"/>
      <c r="T3330" s="29"/>
      <c r="U3330" s="23" t="str">
        <f>IFERROR(VLOOKUP(T3330,[1]Соответствие!A:B,2,0),"")</f>
        <v/>
      </c>
    </row>
    <row r="3331" spans="1:21" x14ac:dyDescent="0.25">
      <c r="A3331" s="29"/>
      <c r="B3331" s="28"/>
      <c r="C3331" s="29"/>
      <c r="D3331" s="30"/>
      <c r="E3331" s="23" t="str">
        <f>IFERROR(VLOOKUP(D3331,'регионы и районы'!B:C,2,0),"")</f>
        <v/>
      </c>
      <c r="F3331" s="30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9"/>
      <c r="I3331" s="29"/>
      <c r="J3331" s="29"/>
      <c r="K3331" s="33"/>
      <c r="L3331" s="29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1"/>
      <c r="Q3331" s="31"/>
      <c r="R3331" s="29"/>
      <c r="S3331" s="32"/>
      <c r="T3331" s="29"/>
      <c r="U3331" s="23" t="str">
        <f>IFERROR(VLOOKUP(T3331,[1]Соответствие!A:B,2,0),"")</f>
        <v/>
      </c>
    </row>
    <row r="3332" spans="1:21" x14ac:dyDescent="0.25">
      <c r="A3332" s="29"/>
      <c r="B3332" s="28"/>
      <c r="C3332" s="29"/>
      <c r="D3332" s="30"/>
      <c r="E3332" s="23" t="str">
        <f>IFERROR(VLOOKUP(D3332,'регионы и районы'!B:C,2,0),"")</f>
        <v/>
      </c>
      <c r="F3332" s="30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9"/>
      <c r="I3332" s="29"/>
      <c r="J3332" s="29"/>
      <c r="K3332" s="33"/>
      <c r="L3332" s="29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1"/>
      <c r="Q3332" s="31"/>
      <c r="R3332" s="29"/>
      <c r="S3332" s="32"/>
      <c r="T3332" s="29"/>
      <c r="U3332" s="23" t="str">
        <f>IFERROR(VLOOKUP(T3332,[1]Соответствие!A:B,2,0),"")</f>
        <v/>
      </c>
    </row>
    <row r="3333" spans="1:21" x14ac:dyDescent="0.25">
      <c r="A3333" s="29"/>
      <c r="B3333" s="28"/>
      <c r="C3333" s="29"/>
      <c r="D3333" s="30"/>
      <c r="E3333" s="23" t="str">
        <f>IFERROR(VLOOKUP(D3333,'регионы и районы'!B:C,2,0),"")</f>
        <v/>
      </c>
      <c r="F3333" s="30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9"/>
      <c r="I3333" s="29"/>
      <c r="J3333" s="29"/>
      <c r="K3333" s="33"/>
      <c r="L3333" s="29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1"/>
      <c r="Q3333" s="31"/>
      <c r="R3333" s="29"/>
      <c r="S3333" s="32"/>
      <c r="T3333" s="29"/>
      <c r="U3333" s="23" t="str">
        <f>IFERROR(VLOOKUP(T3333,[1]Соответствие!A:B,2,0),"")</f>
        <v/>
      </c>
    </row>
    <row r="3334" spans="1:21" x14ac:dyDescent="0.25">
      <c r="A3334" s="29"/>
      <c r="B3334" s="28"/>
      <c r="C3334" s="29"/>
      <c r="D3334" s="30"/>
      <c r="E3334" s="23" t="str">
        <f>IFERROR(VLOOKUP(D3334,'регионы и районы'!B:C,2,0),"")</f>
        <v/>
      </c>
      <c r="F3334" s="30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9"/>
      <c r="I3334" s="29"/>
      <c r="J3334" s="29"/>
      <c r="K3334" s="33"/>
      <c r="L3334" s="29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1"/>
      <c r="Q3334" s="31"/>
      <c r="R3334" s="29"/>
      <c r="S3334" s="32"/>
      <c r="T3334" s="29"/>
      <c r="U3334" s="23" t="str">
        <f>IFERROR(VLOOKUP(T3334,[1]Соответствие!A:B,2,0),"")</f>
        <v/>
      </c>
    </row>
    <row r="3335" spans="1:21" x14ac:dyDescent="0.25">
      <c r="A3335" s="29"/>
      <c r="B3335" s="28"/>
      <c r="C3335" s="29"/>
      <c r="D3335" s="30"/>
      <c r="E3335" s="23" t="str">
        <f>IFERROR(VLOOKUP(D3335,'регионы и районы'!B:C,2,0),"")</f>
        <v/>
      </c>
      <c r="F3335" s="30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9"/>
      <c r="I3335" s="29"/>
      <c r="J3335" s="29"/>
      <c r="K3335" s="33"/>
      <c r="L3335" s="29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1"/>
      <c r="Q3335" s="31"/>
      <c r="R3335" s="29"/>
      <c r="S3335" s="32"/>
      <c r="T3335" s="29"/>
      <c r="U3335" s="23" t="str">
        <f>IFERROR(VLOOKUP(T3335,[1]Соответствие!A:B,2,0),"")</f>
        <v/>
      </c>
    </row>
    <row r="3336" spans="1:21" x14ac:dyDescent="0.25">
      <c r="A3336" s="29"/>
      <c r="B3336" s="28"/>
      <c r="C3336" s="29"/>
      <c r="D3336" s="30"/>
      <c r="E3336" s="23" t="str">
        <f>IFERROR(VLOOKUP(D3336,'регионы и районы'!B:C,2,0),"")</f>
        <v/>
      </c>
      <c r="F3336" s="30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9"/>
      <c r="I3336" s="29"/>
      <c r="J3336" s="29"/>
      <c r="K3336" s="33"/>
      <c r="L3336" s="29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1"/>
      <c r="Q3336" s="31"/>
      <c r="R3336" s="29"/>
      <c r="S3336" s="32"/>
      <c r="T3336" s="29"/>
      <c r="U3336" s="23" t="str">
        <f>IFERROR(VLOOKUP(T3336,[1]Соответствие!A:B,2,0),"")</f>
        <v/>
      </c>
    </row>
    <row r="3337" spans="1:21" x14ac:dyDescent="0.25">
      <c r="A3337" s="29"/>
      <c r="B3337" s="28"/>
      <c r="C3337" s="29"/>
      <c r="D3337" s="30"/>
      <c r="E3337" s="23" t="str">
        <f>IFERROR(VLOOKUP(D3337,'регионы и районы'!B:C,2,0),"")</f>
        <v/>
      </c>
      <c r="F3337" s="30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9"/>
      <c r="I3337" s="29"/>
      <c r="J3337" s="29"/>
      <c r="K3337" s="33"/>
      <c r="L3337" s="29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1"/>
      <c r="Q3337" s="31"/>
      <c r="R3337" s="29"/>
      <c r="S3337" s="32"/>
      <c r="T3337" s="29"/>
      <c r="U3337" s="23" t="str">
        <f>IFERROR(VLOOKUP(T3337,[1]Соответствие!A:B,2,0),"")</f>
        <v/>
      </c>
    </row>
    <row r="3338" spans="1:21" x14ac:dyDescent="0.25">
      <c r="A3338" s="29"/>
      <c r="B3338" s="28"/>
      <c r="C3338" s="29"/>
      <c r="D3338" s="30"/>
      <c r="E3338" s="23" t="str">
        <f>IFERROR(VLOOKUP(D3338,'регионы и районы'!B:C,2,0),"")</f>
        <v/>
      </c>
      <c r="F3338" s="30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9"/>
      <c r="I3338" s="29"/>
      <c r="J3338" s="29"/>
      <c r="K3338" s="33"/>
      <c r="L3338" s="29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1"/>
      <c r="Q3338" s="31"/>
      <c r="R3338" s="29"/>
      <c r="S3338" s="32"/>
      <c r="T3338" s="29"/>
      <c r="U3338" s="23" t="str">
        <f>IFERROR(VLOOKUP(T3338,[1]Соответствие!A:B,2,0),"")</f>
        <v/>
      </c>
    </row>
    <row r="3339" spans="1:21" x14ac:dyDescent="0.25">
      <c r="A3339" s="29"/>
      <c r="B3339" s="28"/>
      <c r="C3339" s="29"/>
      <c r="D3339" s="30"/>
      <c r="E3339" s="23" t="str">
        <f>IFERROR(VLOOKUP(D3339,'регионы и районы'!B:C,2,0),"")</f>
        <v/>
      </c>
      <c r="F3339" s="30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9"/>
      <c r="I3339" s="29"/>
      <c r="J3339" s="29"/>
      <c r="K3339" s="33"/>
      <c r="L3339" s="29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1"/>
      <c r="Q3339" s="31"/>
      <c r="R3339" s="29"/>
      <c r="S3339" s="32"/>
      <c r="T3339" s="29"/>
      <c r="U3339" s="23" t="str">
        <f>IFERROR(VLOOKUP(T3339,[1]Соответствие!A:B,2,0),"")</f>
        <v/>
      </c>
    </row>
    <row r="3340" spans="1:21" x14ac:dyDescent="0.25">
      <c r="A3340" s="29"/>
      <c r="B3340" s="28"/>
      <c r="C3340" s="29"/>
      <c r="D3340" s="30"/>
      <c r="E3340" s="23" t="str">
        <f>IFERROR(VLOOKUP(D3340,'регионы и районы'!B:C,2,0),"")</f>
        <v/>
      </c>
      <c r="F3340" s="30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9"/>
      <c r="I3340" s="29"/>
      <c r="J3340" s="29"/>
      <c r="K3340" s="33"/>
      <c r="L3340" s="29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1"/>
      <c r="Q3340" s="31"/>
      <c r="R3340" s="29"/>
      <c r="S3340" s="32"/>
      <c r="T3340" s="29"/>
      <c r="U3340" s="23" t="str">
        <f>IFERROR(VLOOKUP(T3340,[1]Соответствие!A:B,2,0),"")</f>
        <v/>
      </c>
    </row>
    <row r="3341" spans="1:21" x14ac:dyDescent="0.25">
      <c r="A3341" s="29"/>
      <c r="B3341" s="28"/>
      <c r="C3341" s="29"/>
      <c r="D3341" s="30"/>
      <c r="E3341" s="23" t="str">
        <f>IFERROR(VLOOKUP(D3341,'регионы и районы'!B:C,2,0),"")</f>
        <v/>
      </c>
      <c r="F3341" s="30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9"/>
      <c r="I3341" s="29"/>
      <c r="J3341" s="29"/>
      <c r="K3341" s="33"/>
      <c r="L3341" s="29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1"/>
      <c r="Q3341" s="31"/>
      <c r="R3341" s="29"/>
      <c r="S3341" s="32"/>
      <c r="T3341" s="29"/>
      <c r="U3341" s="23" t="str">
        <f>IFERROR(VLOOKUP(T3341,[1]Соответствие!A:B,2,0),"")</f>
        <v/>
      </c>
    </row>
    <row r="3342" spans="1:21" x14ac:dyDescent="0.25">
      <c r="A3342" s="29"/>
      <c r="B3342" s="28"/>
      <c r="C3342" s="29"/>
      <c r="D3342" s="30"/>
      <c r="E3342" s="23" t="str">
        <f>IFERROR(VLOOKUP(D3342,'регионы и районы'!B:C,2,0),"")</f>
        <v/>
      </c>
      <c r="F3342" s="30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9"/>
      <c r="I3342" s="29"/>
      <c r="J3342" s="29"/>
      <c r="K3342" s="33"/>
      <c r="L3342" s="29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1"/>
      <c r="Q3342" s="31"/>
      <c r="R3342" s="29"/>
      <c r="S3342" s="32"/>
      <c r="T3342" s="29"/>
      <c r="U3342" s="23" t="str">
        <f>IFERROR(VLOOKUP(T3342,[1]Соответствие!A:B,2,0),"")</f>
        <v/>
      </c>
    </row>
    <row r="3343" spans="1:21" x14ac:dyDescent="0.25">
      <c r="A3343" s="29"/>
      <c r="B3343" s="28"/>
      <c r="C3343" s="29"/>
      <c r="D3343" s="30"/>
      <c r="E3343" s="23" t="str">
        <f>IFERROR(VLOOKUP(D3343,'регионы и районы'!B:C,2,0),"")</f>
        <v/>
      </c>
      <c r="F3343" s="30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9"/>
      <c r="I3343" s="29"/>
      <c r="J3343" s="29"/>
      <c r="K3343" s="33"/>
      <c r="L3343" s="29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1"/>
      <c r="Q3343" s="31"/>
      <c r="R3343" s="29"/>
      <c r="S3343" s="32"/>
      <c r="T3343" s="29"/>
      <c r="U3343" s="23" t="str">
        <f>IFERROR(VLOOKUP(T3343,[1]Соответствие!A:B,2,0),"")</f>
        <v/>
      </c>
    </row>
    <row r="3344" spans="1:21" x14ac:dyDescent="0.25">
      <c r="A3344" s="29"/>
      <c r="B3344" s="28"/>
      <c r="C3344" s="29"/>
      <c r="D3344" s="30"/>
      <c r="E3344" s="23" t="str">
        <f>IFERROR(VLOOKUP(D3344,'регионы и районы'!B:C,2,0),"")</f>
        <v/>
      </c>
      <c r="F3344" s="30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9"/>
      <c r="I3344" s="29"/>
      <c r="J3344" s="29"/>
      <c r="K3344" s="33"/>
      <c r="L3344" s="29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1"/>
      <c r="Q3344" s="31"/>
      <c r="R3344" s="29"/>
      <c r="S3344" s="32"/>
      <c r="T3344" s="29"/>
      <c r="U3344" s="23" t="str">
        <f>IFERROR(VLOOKUP(T3344,[1]Соответствие!A:B,2,0),"")</f>
        <v/>
      </c>
    </row>
    <row r="3345" spans="1:21" x14ac:dyDescent="0.25">
      <c r="A3345" s="29"/>
      <c r="B3345" s="28"/>
      <c r="C3345" s="29"/>
      <c r="D3345" s="30"/>
      <c r="E3345" s="23" t="str">
        <f>IFERROR(VLOOKUP(D3345,'регионы и районы'!B:C,2,0),"")</f>
        <v/>
      </c>
      <c r="F3345" s="30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9"/>
      <c r="I3345" s="29"/>
      <c r="J3345" s="29"/>
      <c r="K3345" s="33"/>
      <c r="L3345" s="29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1"/>
      <c r="Q3345" s="31"/>
      <c r="R3345" s="29"/>
      <c r="S3345" s="32"/>
      <c r="T3345" s="29"/>
      <c r="U3345" s="23" t="str">
        <f>IFERROR(VLOOKUP(T3345,[1]Соответствие!A:B,2,0),"")</f>
        <v/>
      </c>
    </row>
    <row r="3346" spans="1:21" x14ac:dyDescent="0.25">
      <c r="A3346" s="29"/>
      <c r="B3346" s="28"/>
      <c r="C3346" s="29"/>
      <c r="D3346" s="30"/>
      <c r="E3346" s="23" t="str">
        <f>IFERROR(VLOOKUP(D3346,'регионы и районы'!B:C,2,0),"")</f>
        <v/>
      </c>
      <c r="F3346" s="30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9"/>
      <c r="I3346" s="29"/>
      <c r="J3346" s="29"/>
      <c r="K3346" s="33"/>
      <c r="L3346" s="29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1"/>
      <c r="Q3346" s="31"/>
      <c r="R3346" s="29"/>
      <c r="S3346" s="32"/>
      <c r="T3346" s="29"/>
      <c r="U3346" s="23" t="str">
        <f>IFERROR(VLOOKUP(T3346,[1]Соответствие!A:B,2,0),"")</f>
        <v/>
      </c>
    </row>
    <row r="3347" spans="1:21" x14ac:dyDescent="0.25">
      <c r="A3347" s="29"/>
      <c r="B3347" s="28"/>
      <c r="C3347" s="29"/>
      <c r="D3347" s="30"/>
      <c r="E3347" s="23" t="str">
        <f>IFERROR(VLOOKUP(D3347,'регионы и районы'!B:C,2,0),"")</f>
        <v/>
      </c>
      <c r="F3347" s="30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9"/>
      <c r="I3347" s="29"/>
      <c r="J3347" s="29"/>
      <c r="K3347" s="33"/>
      <c r="L3347" s="29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1"/>
      <c r="Q3347" s="31"/>
      <c r="R3347" s="29"/>
      <c r="S3347" s="32"/>
      <c r="T3347" s="29"/>
      <c r="U3347" s="23" t="str">
        <f>IFERROR(VLOOKUP(T3347,[1]Соответствие!A:B,2,0),"")</f>
        <v/>
      </c>
    </row>
    <row r="3348" spans="1:21" x14ac:dyDescent="0.25">
      <c r="A3348" s="29"/>
      <c r="B3348" s="28"/>
      <c r="C3348" s="29"/>
      <c r="D3348" s="30"/>
      <c r="E3348" s="23" t="str">
        <f>IFERROR(VLOOKUP(D3348,'регионы и районы'!B:C,2,0),"")</f>
        <v/>
      </c>
      <c r="F3348" s="30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9"/>
      <c r="I3348" s="29"/>
      <c r="J3348" s="29"/>
      <c r="K3348" s="33"/>
      <c r="L3348" s="29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1"/>
      <c r="Q3348" s="31"/>
      <c r="R3348" s="29"/>
      <c r="S3348" s="32"/>
      <c r="T3348" s="29"/>
      <c r="U3348" s="23" t="str">
        <f>IFERROR(VLOOKUP(T3348,[1]Соответствие!A:B,2,0),"")</f>
        <v/>
      </c>
    </row>
    <row r="3349" spans="1:21" x14ac:dyDescent="0.25">
      <c r="A3349" s="29"/>
      <c r="B3349" s="28"/>
      <c r="C3349" s="29"/>
      <c r="D3349" s="30"/>
      <c r="E3349" s="23" t="str">
        <f>IFERROR(VLOOKUP(D3349,'регионы и районы'!B:C,2,0),"")</f>
        <v/>
      </c>
      <c r="F3349" s="30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9"/>
      <c r="I3349" s="29"/>
      <c r="J3349" s="29"/>
      <c r="K3349" s="33"/>
      <c r="L3349" s="29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1"/>
      <c r="Q3349" s="31"/>
      <c r="R3349" s="29"/>
      <c r="S3349" s="32"/>
      <c r="T3349" s="29"/>
      <c r="U3349" s="23" t="str">
        <f>IFERROR(VLOOKUP(T3349,[1]Соответствие!A:B,2,0),"")</f>
        <v/>
      </c>
    </row>
    <row r="3350" spans="1:21" x14ac:dyDescent="0.25">
      <c r="A3350" s="29"/>
      <c r="B3350" s="28"/>
      <c r="C3350" s="29"/>
      <c r="D3350" s="30"/>
      <c r="E3350" s="23" t="str">
        <f>IFERROR(VLOOKUP(D3350,'регионы и районы'!B:C,2,0),"")</f>
        <v/>
      </c>
      <c r="F3350" s="30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9"/>
      <c r="I3350" s="29"/>
      <c r="J3350" s="29"/>
      <c r="K3350" s="33"/>
      <c r="L3350" s="29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1"/>
      <c r="Q3350" s="31"/>
      <c r="R3350" s="29"/>
      <c r="S3350" s="32"/>
      <c r="T3350" s="29"/>
      <c r="U3350" s="23" t="str">
        <f>IFERROR(VLOOKUP(T3350,[1]Соответствие!A:B,2,0),"")</f>
        <v/>
      </c>
    </row>
    <row r="3351" spans="1:21" x14ac:dyDescent="0.25">
      <c r="A3351" s="29"/>
      <c r="B3351" s="28"/>
      <c r="C3351" s="29"/>
      <c r="D3351" s="30"/>
      <c r="E3351" s="23" t="str">
        <f>IFERROR(VLOOKUP(D3351,'регионы и районы'!B:C,2,0),"")</f>
        <v/>
      </c>
      <c r="F3351" s="30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9"/>
      <c r="I3351" s="29"/>
      <c r="J3351" s="29"/>
      <c r="K3351" s="33"/>
      <c r="L3351" s="29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1"/>
      <c r="Q3351" s="31"/>
      <c r="R3351" s="29"/>
      <c r="S3351" s="32"/>
      <c r="T3351" s="29"/>
      <c r="U3351" s="23" t="str">
        <f>IFERROR(VLOOKUP(T3351,[1]Соответствие!A:B,2,0),"")</f>
        <v/>
      </c>
    </row>
    <row r="3352" spans="1:21" x14ac:dyDescent="0.25">
      <c r="A3352" s="29"/>
      <c r="B3352" s="28"/>
      <c r="C3352" s="29"/>
      <c r="D3352" s="30"/>
      <c r="E3352" s="23" t="str">
        <f>IFERROR(VLOOKUP(D3352,'регионы и районы'!B:C,2,0),"")</f>
        <v/>
      </c>
      <c r="F3352" s="30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9"/>
      <c r="I3352" s="29"/>
      <c r="J3352" s="29"/>
      <c r="K3352" s="33"/>
      <c r="L3352" s="29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1"/>
      <c r="Q3352" s="31"/>
      <c r="R3352" s="29"/>
      <c r="S3352" s="32"/>
      <c r="T3352" s="29"/>
      <c r="U3352" s="23" t="str">
        <f>IFERROR(VLOOKUP(T3352,[1]Соответствие!A:B,2,0),"")</f>
        <v/>
      </c>
    </row>
    <row r="3353" spans="1:21" x14ac:dyDescent="0.25">
      <c r="A3353" s="29"/>
      <c r="B3353" s="28"/>
      <c r="C3353" s="29"/>
      <c r="D3353" s="30"/>
      <c r="E3353" s="23" t="str">
        <f>IFERROR(VLOOKUP(D3353,'регионы и районы'!B:C,2,0),"")</f>
        <v/>
      </c>
      <c r="F3353" s="30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9"/>
      <c r="I3353" s="29"/>
      <c r="J3353" s="29"/>
      <c r="K3353" s="33"/>
      <c r="L3353" s="29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1"/>
      <c r="Q3353" s="31"/>
      <c r="R3353" s="29"/>
      <c r="S3353" s="32"/>
      <c r="T3353" s="29"/>
      <c r="U3353" s="23" t="str">
        <f>IFERROR(VLOOKUP(T3353,[1]Соответствие!A:B,2,0),"")</f>
        <v/>
      </c>
    </row>
    <row r="3354" spans="1:21" x14ac:dyDescent="0.25">
      <c r="A3354" s="29"/>
      <c r="B3354" s="28"/>
      <c r="C3354" s="29"/>
      <c r="D3354" s="30"/>
      <c r="E3354" s="23" t="str">
        <f>IFERROR(VLOOKUP(D3354,'регионы и районы'!B:C,2,0),"")</f>
        <v/>
      </c>
      <c r="F3354" s="30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9"/>
      <c r="I3354" s="29"/>
      <c r="J3354" s="29"/>
      <c r="K3354" s="33"/>
      <c r="L3354" s="29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1"/>
      <c r="Q3354" s="31"/>
      <c r="R3354" s="29"/>
      <c r="S3354" s="32"/>
      <c r="T3354" s="29"/>
      <c r="U3354" s="23" t="str">
        <f>IFERROR(VLOOKUP(T3354,[1]Соответствие!A:B,2,0),"")</f>
        <v/>
      </c>
    </row>
    <row r="3355" spans="1:21" x14ac:dyDescent="0.25">
      <c r="A3355" s="29"/>
      <c r="B3355" s="28"/>
      <c r="C3355" s="29"/>
      <c r="D3355" s="30"/>
      <c r="E3355" s="23" t="str">
        <f>IFERROR(VLOOKUP(D3355,'регионы и районы'!B:C,2,0),"")</f>
        <v/>
      </c>
      <c r="F3355" s="30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9"/>
      <c r="I3355" s="29"/>
      <c r="J3355" s="29"/>
      <c r="K3355" s="33"/>
      <c r="L3355" s="29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1"/>
      <c r="Q3355" s="31"/>
      <c r="R3355" s="29"/>
      <c r="S3355" s="32"/>
      <c r="T3355" s="29"/>
      <c r="U3355" s="23" t="str">
        <f>IFERROR(VLOOKUP(T3355,[1]Соответствие!A:B,2,0),"")</f>
        <v/>
      </c>
    </row>
    <row r="3356" spans="1:21" x14ac:dyDescent="0.25">
      <c r="A3356" s="29"/>
      <c r="B3356" s="28"/>
      <c r="C3356" s="29"/>
      <c r="D3356" s="30"/>
      <c r="E3356" s="23" t="str">
        <f>IFERROR(VLOOKUP(D3356,'регионы и районы'!B:C,2,0),"")</f>
        <v/>
      </c>
      <c r="F3356" s="30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9"/>
      <c r="I3356" s="29"/>
      <c r="J3356" s="29"/>
      <c r="K3356" s="33"/>
      <c r="L3356" s="29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1"/>
      <c r="Q3356" s="31"/>
      <c r="R3356" s="29"/>
      <c r="S3356" s="32"/>
      <c r="T3356" s="29"/>
      <c r="U3356" s="23" t="str">
        <f>IFERROR(VLOOKUP(T3356,[1]Соответствие!A:B,2,0),"")</f>
        <v/>
      </c>
    </row>
    <row r="3357" spans="1:21" x14ac:dyDescent="0.25">
      <c r="A3357" s="29"/>
      <c r="B3357" s="28"/>
      <c r="C3357" s="29"/>
      <c r="D3357" s="30"/>
      <c r="E3357" s="23" t="str">
        <f>IFERROR(VLOOKUP(D3357,'регионы и районы'!B:C,2,0),"")</f>
        <v/>
      </c>
      <c r="F3357" s="30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9"/>
      <c r="I3357" s="29"/>
      <c r="J3357" s="29"/>
      <c r="K3357" s="33"/>
      <c r="L3357" s="29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1"/>
      <c r="Q3357" s="31"/>
      <c r="R3357" s="29"/>
      <c r="S3357" s="32"/>
      <c r="T3357" s="29"/>
      <c r="U3357" s="23" t="str">
        <f>IFERROR(VLOOKUP(T3357,[1]Соответствие!A:B,2,0),"")</f>
        <v/>
      </c>
    </row>
    <row r="3358" spans="1:21" x14ac:dyDescent="0.25">
      <c r="A3358" s="29"/>
      <c r="B3358" s="28"/>
      <c r="C3358" s="29"/>
      <c r="D3358" s="30"/>
      <c r="E3358" s="23" t="str">
        <f>IFERROR(VLOOKUP(D3358,'регионы и районы'!B:C,2,0),"")</f>
        <v/>
      </c>
      <c r="F3358" s="30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9"/>
      <c r="I3358" s="29"/>
      <c r="J3358" s="29"/>
      <c r="K3358" s="33"/>
      <c r="L3358" s="29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1"/>
      <c r="Q3358" s="31"/>
      <c r="R3358" s="29"/>
      <c r="S3358" s="32"/>
      <c r="T3358" s="29"/>
      <c r="U3358" s="23" t="str">
        <f>IFERROR(VLOOKUP(T3358,[1]Соответствие!A:B,2,0),"")</f>
        <v/>
      </c>
    </row>
    <row r="3359" spans="1:21" x14ac:dyDescent="0.25">
      <c r="A3359" s="29"/>
      <c r="B3359" s="28"/>
      <c r="C3359" s="29"/>
      <c r="D3359" s="30"/>
      <c r="E3359" s="23" t="str">
        <f>IFERROR(VLOOKUP(D3359,'регионы и районы'!B:C,2,0),"")</f>
        <v/>
      </c>
      <c r="F3359" s="30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9"/>
      <c r="I3359" s="29"/>
      <c r="J3359" s="29"/>
      <c r="K3359" s="33"/>
      <c r="L3359" s="29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1"/>
      <c r="Q3359" s="31"/>
      <c r="R3359" s="29"/>
      <c r="S3359" s="32"/>
      <c r="T3359" s="29"/>
      <c r="U3359" s="23" t="str">
        <f>IFERROR(VLOOKUP(T3359,[1]Соответствие!A:B,2,0),"")</f>
        <v/>
      </c>
    </row>
    <row r="3360" spans="1:21" x14ac:dyDescent="0.25">
      <c r="A3360" s="29"/>
      <c r="B3360" s="28"/>
      <c r="C3360" s="29"/>
      <c r="D3360" s="30"/>
      <c r="E3360" s="23" t="str">
        <f>IFERROR(VLOOKUP(D3360,'регионы и районы'!B:C,2,0),"")</f>
        <v/>
      </c>
      <c r="F3360" s="30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9"/>
      <c r="I3360" s="29"/>
      <c r="J3360" s="29"/>
      <c r="K3360" s="33"/>
      <c r="L3360" s="29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1"/>
      <c r="Q3360" s="31"/>
      <c r="R3360" s="29"/>
      <c r="S3360" s="32"/>
      <c r="T3360" s="29"/>
      <c r="U3360" s="23" t="str">
        <f>IFERROR(VLOOKUP(T3360,[1]Соответствие!A:B,2,0),"")</f>
        <v/>
      </c>
    </row>
    <row r="3361" spans="1:21" x14ac:dyDescent="0.25">
      <c r="A3361" s="29"/>
      <c r="B3361" s="28"/>
      <c r="C3361" s="29"/>
      <c r="D3361" s="30"/>
      <c r="E3361" s="23" t="str">
        <f>IFERROR(VLOOKUP(D3361,'регионы и районы'!B:C,2,0),"")</f>
        <v/>
      </c>
      <c r="F3361" s="30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9"/>
      <c r="I3361" s="29"/>
      <c r="J3361" s="29"/>
      <c r="K3361" s="33"/>
      <c r="L3361" s="29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1"/>
      <c r="Q3361" s="31"/>
      <c r="R3361" s="29"/>
      <c r="S3361" s="32"/>
      <c r="T3361" s="29"/>
      <c r="U3361" s="23" t="str">
        <f>IFERROR(VLOOKUP(T3361,[1]Соответствие!A:B,2,0),"")</f>
        <v/>
      </c>
    </row>
    <row r="3362" spans="1:21" x14ac:dyDescent="0.25">
      <c r="A3362" s="29"/>
      <c r="B3362" s="28"/>
      <c r="C3362" s="29"/>
      <c r="D3362" s="30"/>
      <c r="E3362" s="23" t="str">
        <f>IFERROR(VLOOKUP(D3362,'регионы и районы'!B:C,2,0),"")</f>
        <v/>
      </c>
      <c r="F3362" s="30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9"/>
      <c r="I3362" s="29"/>
      <c r="J3362" s="29"/>
      <c r="K3362" s="33"/>
      <c r="L3362" s="29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1"/>
      <c r="Q3362" s="31"/>
      <c r="R3362" s="29"/>
      <c r="S3362" s="32"/>
      <c r="T3362" s="29"/>
      <c r="U3362" s="23" t="str">
        <f>IFERROR(VLOOKUP(T3362,[1]Соответствие!A:B,2,0),"")</f>
        <v/>
      </c>
    </row>
    <row r="3363" spans="1:21" x14ac:dyDescent="0.25">
      <c r="A3363" s="29"/>
      <c r="B3363" s="28"/>
      <c r="C3363" s="29"/>
      <c r="D3363" s="30"/>
      <c r="E3363" s="23" t="str">
        <f>IFERROR(VLOOKUP(D3363,'регионы и районы'!B:C,2,0),"")</f>
        <v/>
      </c>
      <c r="F3363" s="30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9"/>
      <c r="I3363" s="29"/>
      <c r="J3363" s="29"/>
      <c r="K3363" s="33"/>
      <c r="L3363" s="29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1"/>
      <c r="Q3363" s="31"/>
      <c r="R3363" s="29"/>
      <c r="S3363" s="32"/>
      <c r="T3363" s="29"/>
      <c r="U3363" s="23" t="str">
        <f>IFERROR(VLOOKUP(T3363,[1]Соответствие!A:B,2,0),"")</f>
        <v/>
      </c>
    </row>
    <row r="3364" spans="1:21" x14ac:dyDescent="0.25">
      <c r="A3364" s="29"/>
      <c r="B3364" s="28"/>
      <c r="C3364" s="29"/>
      <c r="D3364" s="30"/>
      <c r="E3364" s="23" t="str">
        <f>IFERROR(VLOOKUP(D3364,'регионы и районы'!B:C,2,0),"")</f>
        <v/>
      </c>
      <c r="F3364" s="30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9"/>
      <c r="I3364" s="29"/>
      <c r="J3364" s="29"/>
      <c r="K3364" s="33"/>
      <c r="L3364" s="29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1"/>
      <c r="Q3364" s="31"/>
      <c r="R3364" s="29"/>
      <c r="S3364" s="32"/>
      <c r="T3364" s="29"/>
      <c r="U3364" s="23" t="str">
        <f>IFERROR(VLOOKUP(T3364,[1]Соответствие!A:B,2,0),"")</f>
        <v/>
      </c>
    </row>
    <row r="3365" spans="1:21" x14ac:dyDescent="0.25">
      <c r="A3365" s="29"/>
      <c r="B3365" s="28"/>
      <c r="C3365" s="29"/>
      <c r="D3365" s="30"/>
      <c r="E3365" s="23" t="str">
        <f>IFERROR(VLOOKUP(D3365,'регионы и районы'!B:C,2,0),"")</f>
        <v/>
      </c>
      <c r="F3365" s="30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9"/>
      <c r="I3365" s="29"/>
      <c r="J3365" s="29"/>
      <c r="K3365" s="33"/>
      <c r="L3365" s="29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1"/>
      <c r="Q3365" s="31"/>
      <c r="R3365" s="29"/>
      <c r="S3365" s="32"/>
      <c r="T3365" s="29"/>
      <c r="U3365" s="23" t="str">
        <f>IFERROR(VLOOKUP(T3365,[1]Соответствие!A:B,2,0),"")</f>
        <v/>
      </c>
    </row>
    <row r="3366" spans="1:21" x14ac:dyDescent="0.25">
      <c r="A3366" s="29"/>
      <c r="B3366" s="28"/>
      <c r="C3366" s="29"/>
      <c r="D3366" s="30"/>
      <c r="E3366" s="23" t="str">
        <f>IFERROR(VLOOKUP(D3366,'регионы и районы'!B:C,2,0),"")</f>
        <v/>
      </c>
      <c r="F3366" s="30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9"/>
      <c r="I3366" s="29"/>
      <c r="J3366" s="29"/>
      <c r="K3366" s="33"/>
      <c r="L3366" s="29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1"/>
      <c r="Q3366" s="31"/>
      <c r="R3366" s="29"/>
      <c r="S3366" s="32"/>
      <c r="T3366" s="29"/>
      <c r="U3366" s="23" t="str">
        <f>IFERROR(VLOOKUP(T3366,[1]Соответствие!A:B,2,0),"")</f>
        <v/>
      </c>
    </row>
    <row r="3367" spans="1:21" x14ac:dyDescent="0.25">
      <c r="A3367" s="29"/>
      <c r="B3367" s="28"/>
      <c r="C3367" s="29"/>
      <c r="D3367" s="30"/>
      <c r="E3367" s="23" t="str">
        <f>IFERROR(VLOOKUP(D3367,'регионы и районы'!B:C,2,0),"")</f>
        <v/>
      </c>
      <c r="F3367" s="30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9"/>
      <c r="I3367" s="29"/>
      <c r="J3367" s="29"/>
      <c r="K3367" s="33"/>
      <c r="L3367" s="29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1"/>
      <c r="Q3367" s="31"/>
      <c r="R3367" s="29"/>
      <c r="S3367" s="32"/>
      <c r="T3367" s="29"/>
      <c r="U3367" s="23" t="str">
        <f>IFERROR(VLOOKUP(T3367,[1]Соответствие!A:B,2,0),"")</f>
        <v/>
      </c>
    </row>
    <row r="3368" spans="1:21" x14ac:dyDescent="0.25">
      <c r="A3368" s="29"/>
      <c r="B3368" s="28"/>
      <c r="C3368" s="29"/>
      <c r="D3368" s="30"/>
      <c r="E3368" s="23" t="str">
        <f>IFERROR(VLOOKUP(D3368,'регионы и районы'!B:C,2,0),"")</f>
        <v/>
      </c>
      <c r="F3368" s="30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9"/>
      <c r="I3368" s="29"/>
      <c r="J3368" s="29"/>
      <c r="K3368" s="33"/>
      <c r="L3368" s="29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1"/>
      <c r="Q3368" s="31"/>
      <c r="R3368" s="29"/>
      <c r="S3368" s="32"/>
      <c r="T3368" s="29"/>
      <c r="U3368" s="23" t="str">
        <f>IFERROR(VLOOKUP(T3368,[1]Соответствие!A:B,2,0),"")</f>
        <v/>
      </c>
    </row>
    <row r="3369" spans="1:21" x14ac:dyDescent="0.25">
      <c r="A3369" s="29"/>
      <c r="B3369" s="28"/>
      <c r="C3369" s="29"/>
      <c r="D3369" s="30"/>
      <c r="E3369" s="23" t="str">
        <f>IFERROR(VLOOKUP(D3369,'регионы и районы'!B:C,2,0),"")</f>
        <v/>
      </c>
      <c r="F3369" s="30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9"/>
      <c r="I3369" s="29"/>
      <c r="J3369" s="29"/>
      <c r="K3369" s="33"/>
      <c r="L3369" s="29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1"/>
      <c r="Q3369" s="31"/>
      <c r="R3369" s="29"/>
      <c r="S3369" s="32"/>
      <c r="T3369" s="29"/>
      <c r="U3369" s="23" t="str">
        <f>IFERROR(VLOOKUP(T3369,[1]Соответствие!A:B,2,0),"")</f>
        <v/>
      </c>
    </row>
    <row r="3370" spans="1:21" x14ac:dyDescent="0.25">
      <c r="A3370" s="29"/>
      <c r="B3370" s="28"/>
      <c r="C3370" s="29"/>
      <c r="D3370" s="30"/>
      <c r="E3370" s="23" t="str">
        <f>IFERROR(VLOOKUP(D3370,'регионы и районы'!B:C,2,0),"")</f>
        <v/>
      </c>
      <c r="F3370" s="30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9"/>
      <c r="I3370" s="29"/>
      <c r="J3370" s="29"/>
      <c r="K3370" s="33"/>
      <c r="L3370" s="29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1"/>
      <c r="Q3370" s="31"/>
      <c r="R3370" s="29"/>
      <c r="S3370" s="32"/>
      <c r="T3370" s="29"/>
      <c r="U3370" s="23" t="str">
        <f>IFERROR(VLOOKUP(T3370,[1]Соответствие!A:B,2,0),"")</f>
        <v/>
      </c>
    </row>
    <row r="3371" spans="1:21" x14ac:dyDescent="0.25">
      <c r="A3371" s="29"/>
      <c r="B3371" s="28"/>
      <c r="C3371" s="29"/>
      <c r="D3371" s="30"/>
      <c r="E3371" s="23" t="str">
        <f>IFERROR(VLOOKUP(D3371,'регионы и районы'!B:C,2,0),"")</f>
        <v/>
      </c>
      <c r="F3371" s="30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9"/>
      <c r="I3371" s="29"/>
      <c r="J3371" s="29"/>
      <c r="K3371" s="33"/>
      <c r="L3371" s="29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1"/>
      <c r="Q3371" s="31"/>
      <c r="R3371" s="29"/>
      <c r="S3371" s="32"/>
      <c r="T3371" s="29"/>
      <c r="U3371" s="23" t="str">
        <f>IFERROR(VLOOKUP(T3371,[1]Соответствие!A:B,2,0),"")</f>
        <v/>
      </c>
    </row>
    <row r="3372" spans="1:21" x14ac:dyDescent="0.25">
      <c r="A3372" s="29"/>
      <c r="B3372" s="28"/>
      <c r="C3372" s="29"/>
      <c r="D3372" s="30"/>
      <c r="E3372" s="23" t="str">
        <f>IFERROR(VLOOKUP(D3372,'регионы и районы'!B:C,2,0),"")</f>
        <v/>
      </c>
      <c r="F3372" s="30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9"/>
      <c r="I3372" s="29"/>
      <c r="J3372" s="29"/>
      <c r="K3372" s="33"/>
      <c r="L3372" s="29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1"/>
      <c r="Q3372" s="31"/>
      <c r="R3372" s="29"/>
      <c r="S3372" s="32"/>
      <c r="T3372" s="29"/>
      <c r="U3372" s="23" t="str">
        <f>IFERROR(VLOOKUP(T3372,[1]Соответствие!A:B,2,0),"")</f>
        <v/>
      </c>
    </row>
    <row r="3373" spans="1:21" x14ac:dyDescent="0.25">
      <c r="A3373" s="29"/>
      <c r="B3373" s="28"/>
      <c r="C3373" s="29"/>
      <c r="D3373" s="30"/>
      <c r="E3373" s="23" t="str">
        <f>IFERROR(VLOOKUP(D3373,'регионы и районы'!B:C,2,0),"")</f>
        <v/>
      </c>
      <c r="F3373" s="30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9"/>
      <c r="I3373" s="29"/>
      <c r="J3373" s="29"/>
      <c r="K3373" s="33"/>
      <c r="L3373" s="29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1"/>
      <c r="Q3373" s="31"/>
      <c r="R3373" s="29"/>
      <c r="S3373" s="32"/>
      <c r="T3373" s="29"/>
      <c r="U3373" s="23" t="str">
        <f>IFERROR(VLOOKUP(T3373,[1]Соответствие!A:B,2,0),"")</f>
        <v/>
      </c>
    </row>
    <row r="3374" spans="1:21" x14ac:dyDescent="0.25">
      <c r="A3374" s="29"/>
      <c r="B3374" s="28"/>
      <c r="C3374" s="29"/>
      <c r="D3374" s="30"/>
      <c r="E3374" s="23" t="str">
        <f>IFERROR(VLOOKUP(D3374,'регионы и районы'!B:C,2,0),"")</f>
        <v/>
      </c>
      <c r="F3374" s="30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9"/>
      <c r="I3374" s="29"/>
      <c r="J3374" s="29"/>
      <c r="K3374" s="33"/>
      <c r="L3374" s="29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1"/>
      <c r="Q3374" s="31"/>
      <c r="R3374" s="29"/>
      <c r="S3374" s="32"/>
      <c r="T3374" s="29"/>
      <c r="U3374" s="23" t="str">
        <f>IFERROR(VLOOKUP(T3374,[1]Соответствие!A:B,2,0),"")</f>
        <v/>
      </c>
    </row>
    <row r="3375" spans="1:21" x14ac:dyDescent="0.25">
      <c r="A3375" s="29"/>
      <c r="B3375" s="28"/>
      <c r="C3375" s="29"/>
      <c r="D3375" s="30"/>
      <c r="E3375" s="23" t="str">
        <f>IFERROR(VLOOKUP(D3375,'регионы и районы'!B:C,2,0),"")</f>
        <v/>
      </c>
      <c r="F3375" s="30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9"/>
      <c r="I3375" s="29"/>
      <c r="J3375" s="29"/>
      <c r="K3375" s="33"/>
      <c r="L3375" s="29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1"/>
      <c r="Q3375" s="31"/>
      <c r="R3375" s="29"/>
      <c r="S3375" s="32"/>
      <c r="T3375" s="29"/>
      <c r="U3375" s="23" t="str">
        <f>IFERROR(VLOOKUP(T3375,[1]Соответствие!A:B,2,0),"")</f>
        <v/>
      </c>
    </row>
    <row r="3376" spans="1:21" x14ac:dyDescent="0.25">
      <c r="A3376" s="29"/>
      <c r="B3376" s="28"/>
      <c r="C3376" s="29"/>
      <c r="D3376" s="30"/>
      <c r="E3376" s="23" t="str">
        <f>IFERROR(VLOOKUP(D3376,'регионы и районы'!B:C,2,0),"")</f>
        <v/>
      </c>
      <c r="F3376" s="30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9"/>
      <c r="I3376" s="29"/>
      <c r="J3376" s="29"/>
      <c r="K3376" s="33"/>
      <c r="L3376" s="29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1"/>
      <c r="Q3376" s="31"/>
      <c r="R3376" s="29"/>
      <c r="S3376" s="32"/>
      <c r="T3376" s="29"/>
      <c r="U3376" s="23" t="str">
        <f>IFERROR(VLOOKUP(T3376,[1]Соответствие!A:B,2,0),"")</f>
        <v/>
      </c>
    </row>
    <row r="3377" spans="1:21" x14ac:dyDescent="0.25">
      <c r="A3377" s="29"/>
      <c r="B3377" s="28"/>
      <c r="C3377" s="29"/>
      <c r="D3377" s="30"/>
      <c r="E3377" s="23" t="str">
        <f>IFERROR(VLOOKUP(D3377,'регионы и районы'!B:C,2,0),"")</f>
        <v/>
      </c>
      <c r="F3377" s="30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9"/>
      <c r="I3377" s="29"/>
      <c r="J3377" s="29"/>
      <c r="K3377" s="33"/>
      <c r="L3377" s="29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1"/>
      <c r="Q3377" s="31"/>
      <c r="R3377" s="29"/>
      <c r="S3377" s="32"/>
      <c r="T3377" s="29"/>
      <c r="U3377" s="23" t="str">
        <f>IFERROR(VLOOKUP(T3377,[1]Соответствие!A:B,2,0),"")</f>
        <v/>
      </c>
    </row>
    <row r="3378" spans="1:21" x14ac:dyDescent="0.25">
      <c r="A3378" s="29"/>
      <c r="B3378" s="28"/>
      <c r="C3378" s="29"/>
      <c r="D3378" s="30"/>
      <c r="E3378" s="23" t="str">
        <f>IFERROR(VLOOKUP(D3378,'регионы и районы'!B:C,2,0),"")</f>
        <v/>
      </c>
      <c r="F3378" s="30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9"/>
      <c r="I3378" s="29"/>
      <c r="J3378" s="29"/>
      <c r="K3378" s="33"/>
      <c r="L3378" s="29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1"/>
      <c r="Q3378" s="31"/>
      <c r="R3378" s="29"/>
      <c r="S3378" s="32"/>
      <c r="T3378" s="29"/>
      <c r="U3378" s="23" t="str">
        <f>IFERROR(VLOOKUP(T3378,[1]Соответствие!A:B,2,0),"")</f>
        <v/>
      </c>
    </row>
    <row r="3379" spans="1:21" x14ac:dyDescent="0.25">
      <c r="A3379" s="29"/>
      <c r="B3379" s="28"/>
      <c r="C3379" s="29"/>
      <c r="D3379" s="30"/>
      <c r="E3379" s="23" t="str">
        <f>IFERROR(VLOOKUP(D3379,'регионы и районы'!B:C,2,0),"")</f>
        <v/>
      </c>
      <c r="F3379" s="30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9"/>
      <c r="I3379" s="29"/>
      <c r="J3379" s="29"/>
      <c r="K3379" s="33"/>
      <c r="L3379" s="29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1"/>
      <c r="Q3379" s="31"/>
      <c r="R3379" s="29"/>
      <c r="S3379" s="32"/>
      <c r="T3379" s="29"/>
      <c r="U3379" s="23" t="str">
        <f>IFERROR(VLOOKUP(T3379,[1]Соответствие!A:B,2,0),"")</f>
        <v/>
      </c>
    </row>
    <row r="3380" spans="1:21" x14ac:dyDescent="0.25">
      <c r="A3380" s="29"/>
      <c r="B3380" s="28"/>
      <c r="C3380" s="29"/>
      <c r="D3380" s="30"/>
      <c r="E3380" s="23" t="str">
        <f>IFERROR(VLOOKUP(D3380,'регионы и районы'!B:C,2,0),"")</f>
        <v/>
      </c>
      <c r="F3380" s="30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9"/>
      <c r="I3380" s="29"/>
      <c r="J3380" s="29"/>
      <c r="K3380" s="33"/>
      <c r="L3380" s="29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1"/>
      <c r="Q3380" s="31"/>
      <c r="R3380" s="29"/>
      <c r="S3380" s="32"/>
      <c r="T3380" s="29"/>
      <c r="U3380" s="23" t="str">
        <f>IFERROR(VLOOKUP(T3380,[1]Соответствие!A:B,2,0),"")</f>
        <v/>
      </c>
    </row>
    <row r="3381" spans="1:21" x14ac:dyDescent="0.25">
      <c r="A3381" s="29"/>
      <c r="B3381" s="28"/>
      <c r="C3381" s="29"/>
      <c r="D3381" s="30"/>
      <c r="E3381" s="23" t="str">
        <f>IFERROR(VLOOKUP(D3381,'регионы и районы'!B:C,2,0),"")</f>
        <v/>
      </c>
      <c r="F3381" s="30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9"/>
      <c r="I3381" s="29"/>
      <c r="J3381" s="29"/>
      <c r="K3381" s="33"/>
      <c r="L3381" s="29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1"/>
      <c r="Q3381" s="31"/>
      <c r="R3381" s="29"/>
      <c r="S3381" s="32"/>
      <c r="T3381" s="29"/>
      <c r="U3381" s="23" t="str">
        <f>IFERROR(VLOOKUP(T3381,[1]Соответствие!A:B,2,0),"")</f>
        <v/>
      </c>
    </row>
    <row r="3382" spans="1:21" x14ac:dyDescent="0.25">
      <c r="A3382" s="29"/>
      <c r="B3382" s="28"/>
      <c r="C3382" s="29"/>
      <c r="D3382" s="30"/>
      <c r="E3382" s="23" t="str">
        <f>IFERROR(VLOOKUP(D3382,'регионы и районы'!B:C,2,0),"")</f>
        <v/>
      </c>
      <c r="F3382" s="30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9"/>
      <c r="I3382" s="29"/>
      <c r="J3382" s="29"/>
      <c r="K3382" s="33"/>
      <c r="L3382" s="29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1"/>
      <c r="Q3382" s="31"/>
      <c r="R3382" s="29"/>
      <c r="S3382" s="32"/>
      <c r="T3382" s="29"/>
      <c r="U3382" s="23" t="str">
        <f>IFERROR(VLOOKUP(T3382,[1]Соответствие!A:B,2,0),"")</f>
        <v/>
      </c>
    </row>
    <row r="3383" spans="1:21" x14ac:dyDescent="0.25">
      <c r="A3383" s="29"/>
      <c r="B3383" s="28"/>
      <c r="C3383" s="29"/>
      <c r="D3383" s="30"/>
      <c r="E3383" s="23" t="str">
        <f>IFERROR(VLOOKUP(D3383,'регионы и районы'!B:C,2,0),"")</f>
        <v/>
      </c>
      <c r="F3383" s="30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9"/>
      <c r="I3383" s="29"/>
      <c r="J3383" s="29"/>
      <c r="K3383" s="33"/>
      <c r="L3383" s="29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1"/>
      <c r="Q3383" s="31"/>
      <c r="R3383" s="29"/>
      <c r="S3383" s="32"/>
      <c r="T3383" s="29"/>
      <c r="U3383" s="23" t="str">
        <f>IFERROR(VLOOKUP(T3383,[1]Соответствие!A:B,2,0),"")</f>
        <v/>
      </c>
    </row>
    <row r="3384" spans="1:21" x14ac:dyDescent="0.25">
      <c r="A3384" s="29"/>
      <c r="B3384" s="28"/>
      <c r="C3384" s="29"/>
      <c r="D3384" s="30"/>
      <c r="E3384" s="23" t="str">
        <f>IFERROR(VLOOKUP(D3384,'регионы и районы'!B:C,2,0),"")</f>
        <v/>
      </c>
      <c r="F3384" s="30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9"/>
      <c r="I3384" s="29"/>
      <c r="J3384" s="29"/>
      <c r="K3384" s="33"/>
      <c r="L3384" s="29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1"/>
      <c r="Q3384" s="31"/>
      <c r="R3384" s="29"/>
      <c r="S3384" s="32"/>
      <c r="T3384" s="29"/>
      <c r="U3384" s="23" t="str">
        <f>IFERROR(VLOOKUP(T3384,[1]Соответствие!A:B,2,0),"")</f>
        <v/>
      </c>
    </row>
    <row r="3385" spans="1:21" x14ac:dyDescent="0.25">
      <c r="A3385" s="29"/>
      <c r="B3385" s="28"/>
      <c r="C3385" s="29"/>
      <c r="D3385" s="30"/>
      <c r="E3385" s="23" t="str">
        <f>IFERROR(VLOOKUP(D3385,'регионы и районы'!B:C,2,0),"")</f>
        <v/>
      </c>
      <c r="F3385" s="30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9"/>
      <c r="I3385" s="29"/>
      <c r="J3385" s="29"/>
      <c r="K3385" s="33"/>
      <c r="L3385" s="29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1"/>
      <c r="Q3385" s="31"/>
      <c r="R3385" s="29"/>
      <c r="S3385" s="32"/>
      <c r="T3385" s="29"/>
      <c r="U3385" s="23" t="str">
        <f>IFERROR(VLOOKUP(T3385,[1]Соответствие!A:B,2,0),"")</f>
        <v/>
      </c>
    </row>
    <row r="3386" spans="1:21" x14ac:dyDescent="0.25">
      <c r="A3386" s="29"/>
      <c r="B3386" s="28"/>
      <c r="C3386" s="29"/>
      <c r="D3386" s="30"/>
      <c r="E3386" s="23" t="str">
        <f>IFERROR(VLOOKUP(D3386,'регионы и районы'!B:C,2,0),"")</f>
        <v/>
      </c>
      <c r="F3386" s="30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9"/>
      <c r="I3386" s="29"/>
      <c r="J3386" s="29"/>
      <c r="K3386" s="33"/>
      <c r="L3386" s="29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1"/>
      <c r="Q3386" s="31"/>
      <c r="R3386" s="29"/>
      <c r="S3386" s="32"/>
      <c r="T3386" s="29"/>
      <c r="U3386" s="23" t="str">
        <f>IFERROR(VLOOKUP(T3386,[1]Соответствие!A:B,2,0),"")</f>
        <v/>
      </c>
    </row>
    <row r="3387" spans="1:21" x14ac:dyDescent="0.25">
      <c r="A3387" s="29"/>
      <c r="B3387" s="28"/>
      <c r="C3387" s="29"/>
      <c r="D3387" s="30"/>
      <c r="E3387" s="23" t="str">
        <f>IFERROR(VLOOKUP(D3387,'регионы и районы'!B:C,2,0),"")</f>
        <v/>
      </c>
      <c r="F3387" s="30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9"/>
      <c r="I3387" s="29"/>
      <c r="J3387" s="29"/>
      <c r="K3387" s="33"/>
      <c r="L3387" s="29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1"/>
      <c r="Q3387" s="31"/>
      <c r="R3387" s="29"/>
      <c r="S3387" s="32"/>
      <c r="T3387" s="29"/>
      <c r="U3387" s="23" t="str">
        <f>IFERROR(VLOOKUP(T3387,[1]Соответствие!A:B,2,0),"")</f>
        <v/>
      </c>
    </row>
    <row r="3388" spans="1:21" x14ac:dyDescent="0.25">
      <c r="A3388" s="29"/>
      <c r="B3388" s="28"/>
      <c r="C3388" s="29"/>
      <c r="D3388" s="30"/>
      <c r="E3388" s="23" t="str">
        <f>IFERROR(VLOOKUP(D3388,'регионы и районы'!B:C,2,0),"")</f>
        <v/>
      </c>
      <c r="F3388" s="30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9"/>
      <c r="I3388" s="29"/>
      <c r="J3388" s="29"/>
      <c r="K3388" s="33"/>
      <c r="L3388" s="29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1"/>
      <c r="Q3388" s="31"/>
      <c r="R3388" s="29"/>
      <c r="S3388" s="32"/>
      <c r="T3388" s="29"/>
      <c r="U3388" s="23" t="str">
        <f>IFERROR(VLOOKUP(T3388,[1]Соответствие!A:B,2,0),"")</f>
        <v/>
      </c>
    </row>
    <row r="3389" spans="1:21" x14ac:dyDescent="0.25">
      <c r="A3389" s="29"/>
      <c r="B3389" s="28"/>
      <c r="C3389" s="29"/>
      <c r="D3389" s="30"/>
      <c r="E3389" s="23" t="str">
        <f>IFERROR(VLOOKUP(D3389,'регионы и районы'!B:C,2,0),"")</f>
        <v/>
      </c>
      <c r="F3389" s="30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9"/>
      <c r="I3389" s="29"/>
      <c r="J3389" s="29"/>
      <c r="K3389" s="33"/>
      <c r="L3389" s="29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1"/>
      <c r="Q3389" s="31"/>
      <c r="R3389" s="29"/>
      <c r="S3389" s="32"/>
      <c r="T3389" s="29"/>
      <c r="U3389" s="23" t="str">
        <f>IFERROR(VLOOKUP(T3389,[1]Соответствие!A:B,2,0),"")</f>
        <v/>
      </c>
    </row>
    <row r="3390" spans="1:21" x14ac:dyDescent="0.25">
      <c r="A3390" s="29"/>
      <c r="B3390" s="28"/>
      <c r="C3390" s="29"/>
      <c r="D3390" s="30"/>
      <c r="E3390" s="23" t="str">
        <f>IFERROR(VLOOKUP(D3390,'регионы и районы'!B:C,2,0),"")</f>
        <v/>
      </c>
      <c r="F3390" s="30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9"/>
      <c r="I3390" s="29"/>
      <c r="J3390" s="29"/>
      <c r="K3390" s="33"/>
      <c r="L3390" s="29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1"/>
      <c r="Q3390" s="31"/>
      <c r="R3390" s="29"/>
      <c r="S3390" s="32"/>
      <c r="T3390" s="29"/>
      <c r="U3390" s="23" t="str">
        <f>IFERROR(VLOOKUP(T3390,[1]Соответствие!A:B,2,0),"")</f>
        <v/>
      </c>
    </row>
    <row r="3391" spans="1:21" x14ac:dyDescent="0.25">
      <c r="A3391" s="29"/>
      <c r="B3391" s="28"/>
      <c r="C3391" s="29"/>
      <c r="D3391" s="30"/>
      <c r="E3391" s="23" t="str">
        <f>IFERROR(VLOOKUP(D3391,'регионы и районы'!B:C,2,0),"")</f>
        <v/>
      </c>
      <c r="F3391" s="30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9"/>
      <c r="I3391" s="29"/>
      <c r="J3391" s="29"/>
      <c r="K3391" s="33"/>
      <c r="L3391" s="29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1"/>
      <c r="Q3391" s="31"/>
      <c r="R3391" s="29"/>
      <c r="S3391" s="32"/>
      <c r="T3391" s="29"/>
      <c r="U3391" s="23" t="str">
        <f>IFERROR(VLOOKUP(T3391,[1]Соответствие!A:B,2,0),"")</f>
        <v/>
      </c>
    </row>
    <row r="3392" spans="1:21" x14ac:dyDescent="0.25">
      <c r="A3392" s="29"/>
      <c r="B3392" s="28"/>
      <c r="C3392" s="29"/>
      <c r="D3392" s="30"/>
      <c r="E3392" s="23" t="str">
        <f>IFERROR(VLOOKUP(D3392,'регионы и районы'!B:C,2,0),"")</f>
        <v/>
      </c>
      <c r="F3392" s="30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9"/>
      <c r="I3392" s="29"/>
      <c r="J3392" s="29"/>
      <c r="K3392" s="33"/>
      <c r="L3392" s="29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1"/>
      <c r="Q3392" s="31"/>
      <c r="R3392" s="29"/>
      <c r="S3392" s="32"/>
      <c r="T3392" s="29"/>
      <c r="U3392" s="23" t="str">
        <f>IFERROR(VLOOKUP(T3392,[1]Соответствие!A:B,2,0),"")</f>
        <v/>
      </c>
    </row>
    <row r="3393" spans="1:21" x14ac:dyDescent="0.25">
      <c r="A3393" s="29"/>
      <c r="B3393" s="28"/>
      <c r="C3393" s="29"/>
      <c r="D3393" s="30"/>
      <c r="E3393" s="23" t="str">
        <f>IFERROR(VLOOKUP(D3393,'регионы и районы'!B:C,2,0),"")</f>
        <v/>
      </c>
      <c r="F3393" s="30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9"/>
      <c r="I3393" s="29"/>
      <c r="J3393" s="29"/>
      <c r="K3393" s="33"/>
      <c r="L3393" s="29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1"/>
      <c r="Q3393" s="31"/>
      <c r="R3393" s="29"/>
      <c r="S3393" s="32"/>
      <c r="T3393" s="29"/>
      <c r="U3393" s="23" t="str">
        <f>IFERROR(VLOOKUP(T3393,[1]Соответствие!A:B,2,0),"")</f>
        <v/>
      </c>
    </row>
    <row r="3394" spans="1:21" x14ac:dyDescent="0.25">
      <c r="A3394" s="29"/>
      <c r="B3394" s="28"/>
      <c r="C3394" s="29"/>
      <c r="D3394" s="30"/>
      <c r="E3394" s="23" t="str">
        <f>IFERROR(VLOOKUP(D3394,'регионы и районы'!B:C,2,0),"")</f>
        <v/>
      </c>
      <c r="F3394" s="30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9"/>
      <c r="I3394" s="29"/>
      <c r="J3394" s="29"/>
      <c r="K3394" s="33"/>
      <c r="L3394" s="29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1"/>
      <c r="Q3394" s="31"/>
      <c r="R3394" s="29"/>
      <c r="S3394" s="32"/>
      <c r="T3394" s="29"/>
      <c r="U3394" s="23" t="str">
        <f>IFERROR(VLOOKUP(T3394,[1]Соответствие!A:B,2,0),"")</f>
        <v/>
      </c>
    </row>
    <row r="3395" spans="1:21" x14ac:dyDescent="0.25">
      <c r="A3395" s="29"/>
      <c r="B3395" s="28"/>
      <c r="C3395" s="29"/>
      <c r="D3395" s="30"/>
      <c r="E3395" s="23" t="str">
        <f>IFERROR(VLOOKUP(D3395,'регионы и районы'!B:C,2,0),"")</f>
        <v/>
      </c>
      <c r="F3395" s="30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9"/>
      <c r="I3395" s="29"/>
      <c r="J3395" s="29"/>
      <c r="K3395" s="33"/>
      <c r="L3395" s="29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1"/>
      <c r="Q3395" s="31"/>
      <c r="R3395" s="29"/>
      <c r="S3395" s="32"/>
      <c r="T3395" s="29"/>
      <c r="U3395" s="23" t="str">
        <f>IFERROR(VLOOKUP(T3395,[1]Соответствие!A:B,2,0),"")</f>
        <v/>
      </c>
    </row>
    <row r="3396" spans="1:21" x14ac:dyDescent="0.25">
      <c r="A3396" s="29"/>
      <c r="B3396" s="28"/>
      <c r="C3396" s="29"/>
      <c r="D3396" s="30"/>
      <c r="E3396" s="23" t="str">
        <f>IFERROR(VLOOKUP(D3396,'регионы и районы'!B:C,2,0),"")</f>
        <v/>
      </c>
      <c r="F3396" s="30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9"/>
      <c r="I3396" s="29"/>
      <c r="J3396" s="29"/>
      <c r="K3396" s="33"/>
      <c r="L3396" s="29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1"/>
      <c r="Q3396" s="31"/>
      <c r="R3396" s="29"/>
      <c r="S3396" s="32"/>
      <c r="T3396" s="29"/>
      <c r="U3396" s="23" t="str">
        <f>IFERROR(VLOOKUP(T3396,[1]Соответствие!A:B,2,0),"")</f>
        <v/>
      </c>
    </row>
    <row r="3397" spans="1:21" x14ac:dyDescent="0.25">
      <c r="A3397" s="29"/>
      <c r="B3397" s="28"/>
      <c r="C3397" s="29"/>
      <c r="D3397" s="30"/>
      <c r="E3397" s="23" t="str">
        <f>IFERROR(VLOOKUP(D3397,'регионы и районы'!B:C,2,0),"")</f>
        <v/>
      </c>
      <c r="F3397" s="30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9"/>
      <c r="I3397" s="29"/>
      <c r="J3397" s="29"/>
      <c r="K3397" s="33"/>
      <c r="L3397" s="29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1"/>
      <c r="Q3397" s="31"/>
      <c r="R3397" s="29"/>
      <c r="S3397" s="32"/>
      <c r="T3397" s="29"/>
      <c r="U3397" s="23" t="str">
        <f>IFERROR(VLOOKUP(T3397,[1]Соответствие!A:B,2,0),"")</f>
        <v/>
      </c>
    </row>
    <row r="3398" spans="1:21" x14ac:dyDescent="0.25">
      <c r="A3398" s="29"/>
      <c r="B3398" s="28"/>
      <c r="C3398" s="29"/>
      <c r="D3398" s="30"/>
      <c r="E3398" s="23" t="str">
        <f>IFERROR(VLOOKUP(D3398,'регионы и районы'!B:C,2,0),"")</f>
        <v/>
      </c>
      <c r="F3398" s="30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9"/>
      <c r="I3398" s="29"/>
      <c r="J3398" s="29"/>
      <c r="K3398" s="33"/>
      <c r="L3398" s="29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1"/>
      <c r="Q3398" s="31"/>
      <c r="R3398" s="29"/>
      <c r="S3398" s="32"/>
      <c r="T3398" s="29"/>
      <c r="U3398" s="23" t="str">
        <f>IFERROR(VLOOKUP(T3398,[1]Соответствие!A:B,2,0),"")</f>
        <v/>
      </c>
    </row>
    <row r="3399" spans="1:21" x14ac:dyDescent="0.25">
      <c r="A3399" s="29"/>
      <c r="B3399" s="28"/>
      <c r="C3399" s="29"/>
      <c r="D3399" s="30"/>
      <c r="E3399" s="23" t="str">
        <f>IFERROR(VLOOKUP(D3399,'регионы и районы'!B:C,2,0),"")</f>
        <v/>
      </c>
      <c r="F3399" s="30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9"/>
      <c r="I3399" s="29"/>
      <c r="J3399" s="29"/>
      <c r="K3399" s="33"/>
      <c r="L3399" s="29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1"/>
      <c r="Q3399" s="31"/>
      <c r="R3399" s="29"/>
      <c r="S3399" s="32"/>
      <c r="T3399" s="29"/>
      <c r="U3399" s="23" t="str">
        <f>IFERROR(VLOOKUP(T3399,[1]Соответствие!A:B,2,0),"")</f>
        <v/>
      </c>
    </row>
    <row r="3400" spans="1:21" x14ac:dyDescent="0.25">
      <c r="A3400" s="29"/>
      <c r="B3400" s="28"/>
      <c r="C3400" s="29"/>
      <c r="D3400" s="30"/>
      <c r="E3400" s="23" t="str">
        <f>IFERROR(VLOOKUP(D3400,'регионы и районы'!B:C,2,0),"")</f>
        <v/>
      </c>
      <c r="F3400" s="30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9"/>
      <c r="I3400" s="29"/>
      <c r="J3400" s="29"/>
      <c r="K3400" s="33"/>
      <c r="L3400" s="29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1"/>
      <c r="Q3400" s="31"/>
      <c r="R3400" s="29"/>
      <c r="S3400" s="32"/>
      <c r="T3400" s="29"/>
      <c r="U3400" s="23" t="str">
        <f>IFERROR(VLOOKUP(T3400,[1]Соответствие!A:B,2,0),"")</f>
        <v/>
      </c>
    </row>
    <row r="3401" spans="1:21" x14ac:dyDescent="0.25">
      <c r="A3401" s="29"/>
      <c r="B3401" s="28"/>
      <c r="C3401" s="29"/>
      <c r="D3401" s="30"/>
      <c r="E3401" s="23" t="str">
        <f>IFERROR(VLOOKUP(D3401,'регионы и районы'!B:C,2,0),"")</f>
        <v/>
      </c>
      <c r="F3401" s="30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9"/>
      <c r="I3401" s="29"/>
      <c r="J3401" s="29"/>
      <c r="K3401" s="33"/>
      <c r="L3401" s="29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1"/>
      <c r="Q3401" s="31"/>
      <c r="R3401" s="29"/>
      <c r="S3401" s="32"/>
      <c r="T3401" s="29"/>
      <c r="U3401" s="23" t="str">
        <f>IFERROR(VLOOKUP(T3401,[1]Соответствие!A:B,2,0),"")</f>
        <v/>
      </c>
    </row>
    <row r="3402" spans="1:21" x14ac:dyDescent="0.25">
      <c r="A3402" s="29"/>
      <c r="B3402" s="28"/>
      <c r="C3402" s="29"/>
      <c r="D3402" s="30"/>
      <c r="E3402" s="23" t="str">
        <f>IFERROR(VLOOKUP(D3402,'регионы и районы'!B:C,2,0),"")</f>
        <v/>
      </c>
      <c r="F3402" s="30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9"/>
      <c r="I3402" s="29"/>
      <c r="J3402" s="29"/>
      <c r="K3402" s="33"/>
      <c r="L3402" s="29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1"/>
      <c r="Q3402" s="31"/>
      <c r="R3402" s="29"/>
      <c r="S3402" s="32"/>
      <c r="T3402" s="29"/>
      <c r="U3402" s="23" t="str">
        <f>IFERROR(VLOOKUP(T3402,[1]Соответствие!A:B,2,0),"")</f>
        <v/>
      </c>
    </row>
    <row r="3403" spans="1:21" x14ac:dyDescent="0.25">
      <c r="A3403" s="29"/>
      <c r="B3403" s="28"/>
      <c r="C3403" s="29"/>
      <c r="D3403" s="30"/>
      <c r="E3403" s="23" t="str">
        <f>IFERROR(VLOOKUP(D3403,'регионы и районы'!B:C,2,0),"")</f>
        <v/>
      </c>
      <c r="F3403" s="30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9"/>
      <c r="I3403" s="29"/>
      <c r="J3403" s="29"/>
      <c r="K3403" s="33"/>
      <c r="L3403" s="29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1"/>
      <c r="Q3403" s="31"/>
      <c r="R3403" s="29"/>
      <c r="S3403" s="32"/>
      <c r="T3403" s="29"/>
      <c r="U3403" s="23" t="str">
        <f>IFERROR(VLOOKUP(T3403,[1]Соответствие!A:B,2,0),"")</f>
        <v/>
      </c>
    </row>
    <row r="3404" spans="1:21" x14ac:dyDescent="0.25">
      <c r="A3404" s="29"/>
      <c r="B3404" s="28"/>
      <c r="C3404" s="29"/>
      <c r="D3404" s="30"/>
      <c r="E3404" s="23" t="str">
        <f>IFERROR(VLOOKUP(D3404,'регионы и районы'!B:C,2,0),"")</f>
        <v/>
      </c>
      <c r="F3404" s="30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9"/>
      <c r="I3404" s="29"/>
      <c r="J3404" s="29"/>
      <c r="K3404" s="33"/>
      <c r="L3404" s="29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1"/>
      <c r="Q3404" s="31"/>
      <c r="R3404" s="29"/>
      <c r="S3404" s="32"/>
      <c r="T3404" s="29"/>
      <c r="U3404" s="23" t="str">
        <f>IFERROR(VLOOKUP(T3404,[1]Соответствие!A:B,2,0),"")</f>
        <v/>
      </c>
    </row>
    <row r="3405" spans="1:21" x14ac:dyDescent="0.25">
      <c r="A3405" s="29"/>
      <c r="B3405" s="28"/>
      <c r="C3405" s="29"/>
      <c r="D3405" s="30"/>
      <c r="E3405" s="23" t="str">
        <f>IFERROR(VLOOKUP(D3405,'регионы и районы'!B:C,2,0),"")</f>
        <v/>
      </c>
      <c r="F3405" s="30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9"/>
      <c r="I3405" s="29"/>
      <c r="J3405" s="29"/>
      <c r="K3405" s="33"/>
      <c r="L3405" s="29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1"/>
      <c r="Q3405" s="31"/>
      <c r="R3405" s="29"/>
      <c r="S3405" s="32"/>
      <c r="T3405" s="29"/>
      <c r="U3405" s="23" t="str">
        <f>IFERROR(VLOOKUP(T3405,[1]Соответствие!A:B,2,0),"")</f>
        <v/>
      </c>
    </row>
    <row r="3406" spans="1:21" x14ac:dyDescent="0.25">
      <c r="A3406" s="29"/>
      <c r="B3406" s="28"/>
      <c r="C3406" s="29"/>
      <c r="D3406" s="30"/>
      <c r="E3406" s="23" t="str">
        <f>IFERROR(VLOOKUP(D3406,'регионы и районы'!B:C,2,0),"")</f>
        <v/>
      </c>
      <c r="F3406" s="30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9"/>
      <c r="I3406" s="29"/>
      <c r="J3406" s="29"/>
      <c r="K3406" s="33"/>
      <c r="L3406" s="29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1"/>
      <c r="Q3406" s="31"/>
      <c r="R3406" s="29"/>
      <c r="S3406" s="32"/>
      <c r="T3406" s="29"/>
      <c r="U3406" s="23" t="str">
        <f>IFERROR(VLOOKUP(T3406,[1]Соответствие!A:B,2,0),"")</f>
        <v/>
      </c>
    </row>
    <row r="3407" spans="1:21" x14ac:dyDescent="0.25">
      <c r="A3407" s="29"/>
      <c r="B3407" s="28"/>
      <c r="C3407" s="29"/>
      <c r="D3407" s="30"/>
      <c r="E3407" s="23" t="str">
        <f>IFERROR(VLOOKUP(D3407,'регионы и районы'!B:C,2,0),"")</f>
        <v/>
      </c>
      <c r="F3407" s="30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9"/>
      <c r="I3407" s="29"/>
      <c r="J3407" s="29"/>
      <c r="K3407" s="33"/>
      <c r="L3407" s="29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1"/>
      <c r="Q3407" s="31"/>
      <c r="R3407" s="29"/>
      <c r="S3407" s="32"/>
      <c r="T3407" s="29"/>
      <c r="U3407" s="23" t="str">
        <f>IFERROR(VLOOKUP(T3407,[1]Соответствие!A:B,2,0),"")</f>
        <v/>
      </c>
    </row>
    <row r="3408" spans="1:21" x14ac:dyDescent="0.25">
      <c r="A3408" s="29"/>
      <c r="B3408" s="28"/>
      <c r="C3408" s="29"/>
      <c r="D3408" s="30"/>
      <c r="E3408" s="23" t="str">
        <f>IFERROR(VLOOKUP(D3408,'регионы и районы'!B:C,2,0),"")</f>
        <v/>
      </c>
      <c r="F3408" s="30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9"/>
      <c r="I3408" s="29"/>
      <c r="J3408" s="29"/>
      <c r="K3408" s="33"/>
      <c r="L3408" s="29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1"/>
      <c r="Q3408" s="31"/>
      <c r="R3408" s="29"/>
      <c r="S3408" s="32"/>
      <c r="T3408" s="29"/>
      <c r="U3408" s="23" t="str">
        <f>IFERROR(VLOOKUP(T3408,[1]Соответствие!A:B,2,0),"")</f>
        <v/>
      </c>
    </row>
    <row r="3409" spans="1:21" x14ac:dyDescent="0.25">
      <c r="A3409" s="29"/>
      <c r="B3409" s="28"/>
      <c r="C3409" s="29"/>
      <c r="D3409" s="30"/>
      <c r="E3409" s="23" t="str">
        <f>IFERROR(VLOOKUP(D3409,'регионы и районы'!B:C,2,0),"")</f>
        <v/>
      </c>
      <c r="F3409" s="30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9"/>
      <c r="I3409" s="29"/>
      <c r="J3409" s="29"/>
      <c r="K3409" s="33"/>
      <c r="L3409" s="29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1"/>
      <c r="Q3409" s="31"/>
      <c r="R3409" s="29"/>
      <c r="S3409" s="32"/>
      <c r="T3409" s="29"/>
      <c r="U3409" s="23" t="str">
        <f>IFERROR(VLOOKUP(T3409,[1]Соответствие!A:B,2,0),"")</f>
        <v/>
      </c>
    </row>
    <row r="3410" spans="1:21" x14ac:dyDescent="0.25">
      <c r="A3410" s="29"/>
      <c r="B3410" s="28"/>
      <c r="C3410" s="29"/>
      <c r="D3410" s="30"/>
      <c r="E3410" s="23" t="str">
        <f>IFERROR(VLOOKUP(D3410,'регионы и районы'!B:C,2,0),"")</f>
        <v/>
      </c>
      <c r="F3410" s="30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9"/>
      <c r="I3410" s="29"/>
      <c r="J3410" s="29"/>
      <c r="K3410" s="33"/>
      <c r="L3410" s="29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1"/>
      <c r="Q3410" s="31"/>
      <c r="R3410" s="29"/>
      <c r="S3410" s="32"/>
      <c r="T3410" s="29"/>
      <c r="U3410" s="23" t="str">
        <f>IFERROR(VLOOKUP(T3410,[1]Соответствие!A:B,2,0),"")</f>
        <v/>
      </c>
    </row>
    <row r="3411" spans="1:21" x14ac:dyDescent="0.25">
      <c r="A3411" s="29"/>
      <c r="B3411" s="28"/>
      <c r="C3411" s="29"/>
      <c r="D3411" s="30"/>
      <c r="E3411" s="23" t="str">
        <f>IFERROR(VLOOKUP(D3411,'регионы и районы'!B:C,2,0),"")</f>
        <v/>
      </c>
      <c r="F3411" s="30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9"/>
      <c r="I3411" s="29"/>
      <c r="J3411" s="29"/>
      <c r="K3411" s="33"/>
      <c r="L3411" s="29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1"/>
      <c r="Q3411" s="31"/>
      <c r="R3411" s="29"/>
      <c r="S3411" s="32"/>
      <c r="T3411" s="29"/>
      <c r="U3411" s="23" t="str">
        <f>IFERROR(VLOOKUP(T3411,[1]Соответствие!A:B,2,0),"")</f>
        <v/>
      </c>
    </row>
    <row r="3412" spans="1:21" x14ac:dyDescent="0.25">
      <c r="A3412" s="29"/>
      <c r="B3412" s="28"/>
      <c r="C3412" s="29"/>
      <c r="D3412" s="30"/>
      <c r="E3412" s="23" t="str">
        <f>IFERROR(VLOOKUP(D3412,'регионы и районы'!B:C,2,0),"")</f>
        <v/>
      </c>
      <c r="F3412" s="30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9"/>
      <c r="I3412" s="29"/>
      <c r="J3412" s="29"/>
      <c r="K3412" s="33"/>
      <c r="L3412" s="29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1"/>
      <c r="Q3412" s="31"/>
      <c r="R3412" s="29"/>
      <c r="S3412" s="32"/>
      <c r="T3412" s="29"/>
      <c r="U3412" s="23" t="str">
        <f>IFERROR(VLOOKUP(T3412,[1]Соответствие!A:B,2,0),"")</f>
        <v/>
      </c>
    </row>
    <row r="3413" spans="1:21" x14ac:dyDescent="0.25">
      <c r="A3413" s="29"/>
      <c r="B3413" s="28"/>
      <c r="C3413" s="29"/>
      <c r="D3413" s="30"/>
      <c r="E3413" s="23" t="str">
        <f>IFERROR(VLOOKUP(D3413,'регионы и районы'!B:C,2,0),"")</f>
        <v/>
      </c>
      <c r="F3413" s="30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9"/>
      <c r="I3413" s="29"/>
      <c r="J3413" s="29"/>
      <c r="K3413" s="33"/>
      <c r="L3413" s="29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1"/>
      <c r="Q3413" s="31"/>
      <c r="R3413" s="29"/>
      <c r="S3413" s="32"/>
      <c r="T3413" s="29"/>
      <c r="U3413" s="23" t="str">
        <f>IFERROR(VLOOKUP(T3413,[1]Соответствие!A:B,2,0),"")</f>
        <v/>
      </c>
    </row>
    <row r="3414" spans="1:21" x14ac:dyDescent="0.25">
      <c r="A3414" s="29"/>
      <c r="B3414" s="28"/>
      <c r="C3414" s="29"/>
      <c r="D3414" s="30"/>
      <c r="E3414" s="23" t="str">
        <f>IFERROR(VLOOKUP(D3414,'регионы и районы'!B:C,2,0),"")</f>
        <v/>
      </c>
      <c r="F3414" s="30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9"/>
      <c r="I3414" s="29"/>
      <c r="J3414" s="29"/>
      <c r="K3414" s="33"/>
      <c r="L3414" s="29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1"/>
      <c r="Q3414" s="31"/>
      <c r="R3414" s="29"/>
      <c r="S3414" s="32"/>
      <c r="T3414" s="29"/>
      <c r="U3414" s="23" t="str">
        <f>IFERROR(VLOOKUP(T3414,[1]Соответствие!A:B,2,0),"")</f>
        <v/>
      </c>
    </row>
    <row r="3415" spans="1:21" x14ac:dyDescent="0.25">
      <c r="A3415" s="29"/>
      <c r="B3415" s="28"/>
      <c r="C3415" s="29"/>
      <c r="D3415" s="30"/>
      <c r="E3415" s="23" t="str">
        <f>IFERROR(VLOOKUP(D3415,'регионы и районы'!B:C,2,0),"")</f>
        <v/>
      </c>
      <c r="F3415" s="30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9"/>
      <c r="I3415" s="29"/>
      <c r="J3415" s="29"/>
      <c r="K3415" s="33"/>
      <c r="L3415" s="29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1"/>
      <c r="Q3415" s="31"/>
      <c r="R3415" s="29"/>
      <c r="S3415" s="32"/>
      <c r="T3415" s="29"/>
      <c r="U3415" s="23" t="str">
        <f>IFERROR(VLOOKUP(T3415,[1]Соответствие!A:B,2,0),"")</f>
        <v/>
      </c>
    </row>
    <row r="3416" spans="1:21" x14ac:dyDescent="0.25">
      <c r="A3416" s="29"/>
      <c r="B3416" s="28"/>
      <c r="C3416" s="29"/>
      <c r="D3416" s="30"/>
      <c r="E3416" s="23" t="str">
        <f>IFERROR(VLOOKUP(D3416,'регионы и районы'!B:C,2,0),"")</f>
        <v/>
      </c>
      <c r="F3416" s="30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9"/>
      <c r="I3416" s="29"/>
      <c r="J3416" s="29"/>
      <c r="K3416" s="33"/>
      <c r="L3416" s="29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1"/>
      <c r="Q3416" s="31"/>
      <c r="R3416" s="29"/>
      <c r="S3416" s="32"/>
      <c r="T3416" s="29"/>
      <c r="U3416" s="23" t="str">
        <f>IFERROR(VLOOKUP(T3416,[1]Соответствие!A:B,2,0),"")</f>
        <v/>
      </c>
    </row>
    <row r="3417" spans="1:21" x14ac:dyDescent="0.25">
      <c r="A3417" s="29"/>
      <c r="B3417" s="28"/>
      <c r="C3417" s="29"/>
      <c r="D3417" s="30"/>
      <c r="E3417" s="23" t="str">
        <f>IFERROR(VLOOKUP(D3417,'регионы и районы'!B:C,2,0),"")</f>
        <v/>
      </c>
      <c r="F3417" s="30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9"/>
      <c r="I3417" s="29"/>
      <c r="J3417" s="29"/>
      <c r="K3417" s="33"/>
      <c r="L3417" s="29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1"/>
      <c r="Q3417" s="31"/>
      <c r="R3417" s="29"/>
      <c r="S3417" s="32"/>
      <c r="T3417" s="29"/>
      <c r="U3417" s="23" t="str">
        <f>IFERROR(VLOOKUP(T3417,[1]Соответствие!A:B,2,0),"")</f>
        <v/>
      </c>
    </row>
    <row r="3418" spans="1:21" x14ac:dyDescent="0.25">
      <c r="A3418" s="29"/>
      <c r="B3418" s="28"/>
      <c r="C3418" s="29"/>
      <c r="D3418" s="30"/>
      <c r="E3418" s="23" t="str">
        <f>IFERROR(VLOOKUP(D3418,'регионы и районы'!B:C,2,0),"")</f>
        <v/>
      </c>
      <c r="F3418" s="30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9"/>
      <c r="I3418" s="29"/>
      <c r="J3418" s="29"/>
      <c r="K3418" s="33"/>
      <c r="L3418" s="29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1"/>
      <c r="Q3418" s="31"/>
      <c r="R3418" s="29"/>
      <c r="S3418" s="32"/>
      <c r="T3418" s="29"/>
      <c r="U3418" s="23" t="str">
        <f>IFERROR(VLOOKUP(T3418,[1]Соответствие!A:B,2,0),"")</f>
        <v/>
      </c>
    </row>
    <row r="3419" spans="1:21" x14ac:dyDescent="0.25">
      <c r="A3419" s="29"/>
      <c r="B3419" s="28"/>
      <c r="C3419" s="29"/>
      <c r="D3419" s="30"/>
      <c r="E3419" s="23" t="str">
        <f>IFERROR(VLOOKUP(D3419,'регионы и районы'!B:C,2,0),"")</f>
        <v/>
      </c>
      <c r="F3419" s="30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9"/>
      <c r="I3419" s="29"/>
      <c r="J3419" s="29"/>
      <c r="K3419" s="33"/>
      <c r="L3419" s="29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1"/>
      <c r="Q3419" s="31"/>
      <c r="R3419" s="29"/>
      <c r="S3419" s="32"/>
      <c r="T3419" s="29"/>
      <c r="U3419" s="23" t="str">
        <f>IFERROR(VLOOKUP(T3419,[1]Соответствие!A:B,2,0),"")</f>
        <v/>
      </c>
    </row>
    <row r="3420" spans="1:21" x14ac:dyDescent="0.25">
      <c r="A3420" s="29"/>
      <c r="B3420" s="28"/>
      <c r="C3420" s="29"/>
      <c r="D3420" s="30"/>
      <c r="E3420" s="23" t="str">
        <f>IFERROR(VLOOKUP(D3420,'регионы и районы'!B:C,2,0),"")</f>
        <v/>
      </c>
      <c r="F3420" s="30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9"/>
      <c r="I3420" s="29"/>
      <c r="J3420" s="29"/>
      <c r="K3420" s="33"/>
      <c r="L3420" s="29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1"/>
      <c r="Q3420" s="31"/>
      <c r="R3420" s="29"/>
      <c r="S3420" s="32"/>
      <c r="T3420" s="29"/>
      <c r="U3420" s="23" t="str">
        <f>IFERROR(VLOOKUP(T3420,[1]Соответствие!A:B,2,0),"")</f>
        <v/>
      </c>
    </row>
    <row r="3421" spans="1:21" x14ac:dyDescent="0.25">
      <c r="A3421" s="29"/>
      <c r="B3421" s="28"/>
      <c r="C3421" s="29"/>
      <c r="D3421" s="30"/>
      <c r="E3421" s="23" t="str">
        <f>IFERROR(VLOOKUP(D3421,'регионы и районы'!B:C,2,0),"")</f>
        <v/>
      </c>
      <c r="F3421" s="30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9"/>
      <c r="I3421" s="29"/>
      <c r="J3421" s="29"/>
      <c r="K3421" s="33"/>
      <c r="L3421" s="29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1"/>
      <c r="Q3421" s="31"/>
      <c r="R3421" s="29"/>
      <c r="S3421" s="32"/>
      <c r="T3421" s="29"/>
      <c r="U3421" s="23" t="str">
        <f>IFERROR(VLOOKUP(T3421,[1]Соответствие!A:B,2,0),"")</f>
        <v/>
      </c>
    </row>
    <row r="3422" spans="1:21" x14ac:dyDescent="0.25">
      <c r="A3422" s="29"/>
      <c r="B3422" s="28"/>
      <c r="C3422" s="29"/>
      <c r="D3422" s="30"/>
      <c r="E3422" s="23" t="str">
        <f>IFERROR(VLOOKUP(D3422,'регионы и районы'!B:C,2,0),"")</f>
        <v/>
      </c>
      <c r="F3422" s="30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9"/>
      <c r="I3422" s="29"/>
      <c r="J3422" s="29"/>
      <c r="K3422" s="33"/>
      <c r="L3422" s="29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1"/>
      <c r="Q3422" s="31"/>
      <c r="R3422" s="29"/>
      <c r="S3422" s="32"/>
      <c r="T3422" s="29"/>
      <c r="U3422" s="23" t="str">
        <f>IFERROR(VLOOKUP(T3422,[1]Соответствие!A:B,2,0),"")</f>
        <v/>
      </c>
    </row>
    <row r="3423" spans="1:21" x14ac:dyDescent="0.25">
      <c r="A3423" s="29"/>
      <c r="B3423" s="28"/>
      <c r="C3423" s="29"/>
      <c r="D3423" s="30"/>
      <c r="E3423" s="23" t="str">
        <f>IFERROR(VLOOKUP(D3423,'регионы и районы'!B:C,2,0),"")</f>
        <v/>
      </c>
      <c r="F3423" s="30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9"/>
      <c r="I3423" s="29"/>
      <c r="J3423" s="29"/>
      <c r="K3423" s="33"/>
      <c r="L3423" s="29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1"/>
      <c r="Q3423" s="31"/>
      <c r="R3423" s="29"/>
      <c r="S3423" s="32"/>
      <c r="T3423" s="29"/>
      <c r="U3423" s="23" t="str">
        <f>IFERROR(VLOOKUP(T3423,[1]Соответствие!A:B,2,0),"")</f>
        <v/>
      </c>
    </row>
    <row r="3424" spans="1:21" x14ac:dyDescent="0.25">
      <c r="A3424" s="29"/>
      <c r="B3424" s="28"/>
      <c r="C3424" s="29"/>
      <c r="D3424" s="30"/>
      <c r="E3424" s="23" t="str">
        <f>IFERROR(VLOOKUP(D3424,'регионы и районы'!B:C,2,0),"")</f>
        <v/>
      </c>
      <c r="F3424" s="30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9"/>
      <c r="I3424" s="29"/>
      <c r="J3424" s="29"/>
      <c r="K3424" s="33"/>
      <c r="L3424" s="29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1"/>
      <c r="Q3424" s="31"/>
      <c r="R3424" s="29"/>
      <c r="S3424" s="32"/>
      <c r="T3424" s="29"/>
      <c r="U3424" s="23" t="str">
        <f>IFERROR(VLOOKUP(T3424,[1]Соответствие!A:B,2,0),"")</f>
        <v/>
      </c>
    </row>
    <row r="3425" spans="1:21" x14ac:dyDescent="0.25">
      <c r="A3425" s="29"/>
      <c r="B3425" s="28"/>
      <c r="C3425" s="29"/>
      <c r="D3425" s="30"/>
      <c r="E3425" s="23" t="str">
        <f>IFERROR(VLOOKUP(D3425,'регионы и районы'!B:C,2,0),"")</f>
        <v/>
      </c>
      <c r="F3425" s="30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9"/>
      <c r="I3425" s="29"/>
      <c r="J3425" s="29"/>
      <c r="K3425" s="33"/>
      <c r="L3425" s="29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1"/>
      <c r="Q3425" s="31"/>
      <c r="R3425" s="29"/>
      <c r="S3425" s="32"/>
      <c r="T3425" s="29"/>
      <c r="U3425" s="23" t="str">
        <f>IFERROR(VLOOKUP(T3425,[1]Соответствие!A:B,2,0),"")</f>
        <v/>
      </c>
    </row>
    <row r="3426" spans="1:21" x14ac:dyDescent="0.25">
      <c r="A3426" s="29"/>
      <c r="B3426" s="28"/>
      <c r="C3426" s="29"/>
      <c r="D3426" s="30"/>
      <c r="E3426" s="23" t="str">
        <f>IFERROR(VLOOKUP(D3426,'регионы и районы'!B:C,2,0),"")</f>
        <v/>
      </c>
      <c r="F3426" s="30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9"/>
      <c r="I3426" s="29"/>
      <c r="J3426" s="29"/>
      <c r="K3426" s="33"/>
      <c r="L3426" s="29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1"/>
      <c r="Q3426" s="31"/>
      <c r="R3426" s="29"/>
      <c r="S3426" s="32"/>
      <c r="T3426" s="29"/>
      <c r="U3426" s="23" t="str">
        <f>IFERROR(VLOOKUP(T3426,[1]Соответствие!A:B,2,0),"")</f>
        <v/>
      </c>
    </row>
    <row r="3427" spans="1:21" x14ac:dyDescent="0.25">
      <c r="A3427" s="29"/>
      <c r="B3427" s="28"/>
      <c r="C3427" s="29"/>
      <c r="D3427" s="30"/>
      <c r="E3427" s="23" t="str">
        <f>IFERROR(VLOOKUP(D3427,'регионы и районы'!B:C,2,0),"")</f>
        <v/>
      </c>
      <c r="F3427" s="30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9"/>
      <c r="I3427" s="29"/>
      <c r="J3427" s="29"/>
      <c r="K3427" s="33"/>
      <c r="L3427" s="29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1"/>
      <c r="Q3427" s="31"/>
      <c r="R3427" s="29"/>
      <c r="S3427" s="32"/>
      <c r="T3427" s="29"/>
      <c r="U3427" s="23" t="str">
        <f>IFERROR(VLOOKUP(T3427,[1]Соответствие!A:B,2,0),"")</f>
        <v/>
      </c>
    </row>
    <row r="3428" spans="1:21" x14ac:dyDescent="0.25">
      <c r="A3428" s="29"/>
      <c r="B3428" s="28"/>
      <c r="C3428" s="29"/>
      <c r="D3428" s="30"/>
      <c r="E3428" s="23" t="str">
        <f>IFERROR(VLOOKUP(D3428,'регионы и районы'!B:C,2,0),"")</f>
        <v/>
      </c>
      <c r="F3428" s="30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9"/>
      <c r="I3428" s="29"/>
      <c r="J3428" s="29"/>
      <c r="K3428" s="33"/>
      <c r="L3428" s="29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1"/>
      <c r="Q3428" s="31"/>
      <c r="R3428" s="29"/>
      <c r="S3428" s="32"/>
      <c r="T3428" s="29"/>
      <c r="U3428" s="23" t="str">
        <f>IFERROR(VLOOKUP(T3428,[1]Соответствие!A:B,2,0),"")</f>
        <v/>
      </c>
    </row>
    <row r="3429" spans="1:21" x14ac:dyDescent="0.25">
      <c r="A3429" s="29"/>
      <c r="B3429" s="28"/>
      <c r="C3429" s="29"/>
      <c r="D3429" s="30"/>
      <c r="E3429" s="23" t="str">
        <f>IFERROR(VLOOKUP(D3429,'регионы и районы'!B:C,2,0),"")</f>
        <v/>
      </c>
      <c r="F3429" s="30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9"/>
      <c r="I3429" s="29"/>
      <c r="J3429" s="29"/>
      <c r="K3429" s="33"/>
      <c r="L3429" s="29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1"/>
      <c r="Q3429" s="31"/>
      <c r="R3429" s="29"/>
      <c r="S3429" s="32"/>
      <c r="T3429" s="29"/>
      <c r="U3429" s="23" t="str">
        <f>IFERROR(VLOOKUP(T3429,[1]Соответствие!A:B,2,0),"")</f>
        <v/>
      </c>
    </row>
    <row r="3430" spans="1:21" x14ac:dyDescent="0.25">
      <c r="A3430" s="29"/>
      <c r="B3430" s="28"/>
      <c r="C3430" s="29"/>
      <c r="D3430" s="30"/>
      <c r="E3430" s="23" t="str">
        <f>IFERROR(VLOOKUP(D3430,'регионы и районы'!B:C,2,0),"")</f>
        <v/>
      </c>
      <c r="F3430" s="30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9"/>
      <c r="I3430" s="29"/>
      <c r="J3430" s="29"/>
      <c r="K3430" s="33"/>
      <c r="L3430" s="29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1"/>
      <c r="Q3430" s="31"/>
      <c r="R3430" s="29"/>
      <c r="S3430" s="32"/>
      <c r="T3430" s="29"/>
      <c r="U3430" s="23" t="str">
        <f>IFERROR(VLOOKUP(T3430,[1]Соответствие!A:B,2,0),"")</f>
        <v/>
      </c>
    </row>
    <row r="3431" spans="1:21" x14ac:dyDescent="0.25">
      <c r="A3431" s="29"/>
      <c r="B3431" s="28"/>
      <c r="C3431" s="29"/>
      <c r="D3431" s="30"/>
      <c r="E3431" s="23" t="str">
        <f>IFERROR(VLOOKUP(D3431,'регионы и районы'!B:C,2,0),"")</f>
        <v/>
      </c>
      <c r="F3431" s="30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9"/>
      <c r="I3431" s="29"/>
      <c r="J3431" s="29"/>
      <c r="K3431" s="33"/>
      <c r="L3431" s="29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1"/>
      <c r="Q3431" s="31"/>
      <c r="R3431" s="29"/>
      <c r="S3431" s="32"/>
      <c r="T3431" s="29"/>
      <c r="U3431" s="23" t="str">
        <f>IFERROR(VLOOKUP(T3431,[1]Соответствие!A:B,2,0),"")</f>
        <v/>
      </c>
    </row>
    <row r="3432" spans="1:21" x14ac:dyDescent="0.25">
      <c r="A3432" s="29"/>
      <c r="B3432" s="28"/>
      <c r="C3432" s="29"/>
      <c r="D3432" s="30"/>
      <c r="E3432" s="23" t="str">
        <f>IFERROR(VLOOKUP(D3432,'регионы и районы'!B:C,2,0),"")</f>
        <v/>
      </c>
      <c r="F3432" s="30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9"/>
      <c r="I3432" s="29"/>
      <c r="J3432" s="29"/>
      <c r="K3432" s="33"/>
      <c r="L3432" s="29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1"/>
      <c r="Q3432" s="31"/>
      <c r="R3432" s="29"/>
      <c r="S3432" s="32"/>
      <c r="T3432" s="29"/>
      <c r="U3432" s="23" t="str">
        <f>IFERROR(VLOOKUP(T3432,[1]Соответствие!A:B,2,0),"")</f>
        <v/>
      </c>
    </row>
    <row r="3433" spans="1:21" x14ac:dyDescent="0.25">
      <c r="A3433" s="29"/>
      <c r="B3433" s="28"/>
      <c r="C3433" s="29"/>
      <c r="D3433" s="30"/>
      <c r="E3433" s="23" t="str">
        <f>IFERROR(VLOOKUP(D3433,'регионы и районы'!B:C,2,0),"")</f>
        <v/>
      </c>
      <c r="F3433" s="30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9"/>
      <c r="I3433" s="29"/>
      <c r="J3433" s="29"/>
      <c r="K3433" s="33"/>
      <c r="L3433" s="29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1"/>
      <c r="Q3433" s="31"/>
      <c r="R3433" s="29"/>
      <c r="S3433" s="32"/>
      <c r="T3433" s="29"/>
      <c r="U3433" s="23" t="str">
        <f>IFERROR(VLOOKUP(T3433,[1]Соответствие!A:B,2,0),"")</f>
        <v/>
      </c>
    </row>
    <row r="3434" spans="1:21" x14ac:dyDescent="0.25">
      <c r="A3434" s="29"/>
      <c r="B3434" s="28"/>
      <c r="C3434" s="29"/>
      <c r="D3434" s="30"/>
      <c r="E3434" s="23" t="str">
        <f>IFERROR(VLOOKUP(D3434,'регионы и районы'!B:C,2,0),"")</f>
        <v/>
      </c>
      <c r="F3434" s="30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9"/>
      <c r="I3434" s="29"/>
      <c r="J3434" s="29"/>
      <c r="K3434" s="33"/>
      <c r="L3434" s="29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1"/>
      <c r="Q3434" s="31"/>
      <c r="R3434" s="29"/>
      <c r="S3434" s="32"/>
      <c r="T3434" s="29"/>
      <c r="U3434" s="23" t="str">
        <f>IFERROR(VLOOKUP(T3434,[1]Соответствие!A:B,2,0),"")</f>
        <v/>
      </c>
    </row>
    <row r="3435" spans="1:21" x14ac:dyDescent="0.25">
      <c r="A3435" s="29"/>
      <c r="B3435" s="28"/>
      <c r="C3435" s="29"/>
      <c r="D3435" s="30"/>
      <c r="E3435" s="23" t="str">
        <f>IFERROR(VLOOKUP(D3435,'регионы и районы'!B:C,2,0),"")</f>
        <v/>
      </c>
      <c r="F3435" s="30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9"/>
      <c r="I3435" s="29"/>
      <c r="J3435" s="29"/>
      <c r="K3435" s="33"/>
      <c r="L3435" s="29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1"/>
      <c r="Q3435" s="31"/>
      <c r="R3435" s="29"/>
      <c r="S3435" s="32"/>
      <c r="T3435" s="29"/>
      <c r="U3435" s="23" t="str">
        <f>IFERROR(VLOOKUP(T3435,[1]Соответствие!A:B,2,0),"")</f>
        <v/>
      </c>
    </row>
    <row r="3436" spans="1:21" x14ac:dyDescent="0.25">
      <c r="A3436" s="29"/>
      <c r="B3436" s="28"/>
      <c r="C3436" s="29"/>
      <c r="D3436" s="30"/>
      <c r="E3436" s="23" t="str">
        <f>IFERROR(VLOOKUP(D3436,'регионы и районы'!B:C,2,0),"")</f>
        <v/>
      </c>
      <c r="F3436" s="30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9"/>
      <c r="I3436" s="29"/>
      <c r="J3436" s="29"/>
      <c r="K3436" s="33"/>
      <c r="L3436" s="29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1"/>
      <c r="Q3436" s="31"/>
      <c r="R3436" s="29"/>
      <c r="S3436" s="32"/>
      <c r="T3436" s="29"/>
      <c r="U3436" s="23" t="str">
        <f>IFERROR(VLOOKUP(T3436,[1]Соответствие!A:B,2,0),"")</f>
        <v/>
      </c>
    </row>
    <row r="3437" spans="1:21" x14ac:dyDescent="0.25">
      <c r="A3437" s="29"/>
      <c r="B3437" s="28"/>
      <c r="C3437" s="29"/>
      <c r="D3437" s="30"/>
      <c r="E3437" s="23" t="str">
        <f>IFERROR(VLOOKUP(D3437,'регионы и районы'!B:C,2,0),"")</f>
        <v/>
      </c>
      <c r="F3437" s="30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9"/>
      <c r="I3437" s="29"/>
      <c r="J3437" s="29"/>
      <c r="K3437" s="33"/>
      <c r="L3437" s="29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1"/>
      <c r="Q3437" s="31"/>
      <c r="R3437" s="29"/>
      <c r="S3437" s="32"/>
      <c r="T3437" s="29"/>
      <c r="U3437" s="23" t="str">
        <f>IFERROR(VLOOKUP(T3437,[1]Соответствие!A:B,2,0),"")</f>
        <v/>
      </c>
    </row>
    <row r="3438" spans="1:21" x14ac:dyDescent="0.25">
      <c r="A3438" s="29"/>
      <c r="B3438" s="28"/>
      <c r="C3438" s="29"/>
      <c r="D3438" s="30"/>
      <c r="E3438" s="23" t="str">
        <f>IFERROR(VLOOKUP(D3438,'регионы и районы'!B:C,2,0),"")</f>
        <v/>
      </c>
      <c r="F3438" s="30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9"/>
      <c r="I3438" s="29"/>
      <c r="J3438" s="29"/>
      <c r="K3438" s="33"/>
      <c r="L3438" s="29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1"/>
      <c r="Q3438" s="31"/>
      <c r="R3438" s="29"/>
      <c r="S3438" s="32"/>
      <c r="T3438" s="29"/>
      <c r="U3438" s="23" t="str">
        <f>IFERROR(VLOOKUP(T3438,[1]Соответствие!A:B,2,0),"")</f>
        <v/>
      </c>
    </row>
    <row r="3439" spans="1:21" x14ac:dyDescent="0.25">
      <c r="A3439" s="29"/>
      <c r="B3439" s="28"/>
      <c r="C3439" s="29"/>
      <c r="D3439" s="30"/>
      <c r="E3439" s="23" t="str">
        <f>IFERROR(VLOOKUP(D3439,'регионы и районы'!B:C,2,0),"")</f>
        <v/>
      </c>
      <c r="F3439" s="30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9"/>
      <c r="I3439" s="29"/>
      <c r="J3439" s="29"/>
      <c r="K3439" s="33"/>
      <c r="L3439" s="29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1"/>
      <c r="Q3439" s="31"/>
      <c r="R3439" s="29"/>
      <c r="S3439" s="32"/>
      <c r="T3439" s="29"/>
      <c r="U3439" s="23" t="str">
        <f>IFERROR(VLOOKUP(T3439,[1]Соответствие!A:B,2,0),"")</f>
        <v/>
      </c>
    </row>
    <row r="3440" spans="1:21" x14ac:dyDescent="0.25">
      <c r="A3440" s="29"/>
      <c r="B3440" s="28"/>
      <c r="C3440" s="29"/>
      <c r="D3440" s="30"/>
      <c r="E3440" s="23" t="str">
        <f>IFERROR(VLOOKUP(D3440,'регионы и районы'!B:C,2,0),"")</f>
        <v/>
      </c>
      <c r="F3440" s="30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9"/>
      <c r="I3440" s="29"/>
      <c r="J3440" s="29"/>
      <c r="K3440" s="33"/>
      <c r="L3440" s="29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1"/>
      <c r="Q3440" s="31"/>
      <c r="R3440" s="29"/>
      <c r="S3440" s="32"/>
      <c r="T3440" s="29"/>
      <c r="U3440" s="23" t="str">
        <f>IFERROR(VLOOKUP(T3440,[1]Соответствие!A:B,2,0),"")</f>
        <v/>
      </c>
    </row>
    <row r="3441" spans="1:21" x14ac:dyDescent="0.25">
      <c r="A3441" s="29"/>
      <c r="B3441" s="28"/>
      <c r="C3441" s="29"/>
      <c r="D3441" s="30"/>
      <c r="E3441" s="23" t="str">
        <f>IFERROR(VLOOKUP(D3441,'регионы и районы'!B:C,2,0),"")</f>
        <v/>
      </c>
      <c r="F3441" s="30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9"/>
      <c r="I3441" s="29"/>
      <c r="J3441" s="29"/>
      <c r="K3441" s="33"/>
      <c r="L3441" s="29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1"/>
      <c r="Q3441" s="31"/>
      <c r="R3441" s="29"/>
      <c r="S3441" s="32"/>
      <c r="T3441" s="29"/>
      <c r="U3441" s="23" t="str">
        <f>IFERROR(VLOOKUP(T3441,[1]Соответствие!A:B,2,0),"")</f>
        <v/>
      </c>
    </row>
    <row r="3442" spans="1:21" x14ac:dyDescent="0.25">
      <c r="A3442" s="29"/>
      <c r="B3442" s="28"/>
      <c r="C3442" s="29"/>
      <c r="D3442" s="30"/>
      <c r="E3442" s="23" t="str">
        <f>IFERROR(VLOOKUP(D3442,'регионы и районы'!B:C,2,0),"")</f>
        <v/>
      </c>
      <c r="F3442" s="30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9"/>
      <c r="I3442" s="29"/>
      <c r="J3442" s="29"/>
      <c r="K3442" s="33"/>
      <c r="L3442" s="29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1"/>
      <c r="Q3442" s="31"/>
      <c r="R3442" s="29"/>
      <c r="S3442" s="32"/>
      <c r="T3442" s="29"/>
      <c r="U3442" s="23" t="str">
        <f>IFERROR(VLOOKUP(T3442,[1]Соответствие!A:B,2,0),"")</f>
        <v/>
      </c>
    </row>
    <row r="3443" spans="1:21" x14ac:dyDescent="0.25">
      <c r="A3443" s="29"/>
      <c r="B3443" s="28"/>
      <c r="C3443" s="29"/>
      <c r="D3443" s="30"/>
      <c r="E3443" s="23" t="str">
        <f>IFERROR(VLOOKUP(D3443,'регионы и районы'!B:C,2,0),"")</f>
        <v/>
      </c>
      <c r="F3443" s="30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9"/>
      <c r="I3443" s="29"/>
      <c r="J3443" s="29"/>
      <c r="K3443" s="33"/>
      <c r="L3443" s="29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1"/>
      <c r="Q3443" s="31"/>
      <c r="R3443" s="29"/>
      <c r="S3443" s="32"/>
      <c r="T3443" s="29"/>
      <c r="U3443" s="23" t="str">
        <f>IFERROR(VLOOKUP(T3443,[1]Соответствие!A:B,2,0),"")</f>
        <v/>
      </c>
    </row>
    <row r="3444" spans="1:21" x14ac:dyDescent="0.25">
      <c r="A3444" s="29"/>
      <c r="B3444" s="28"/>
      <c r="C3444" s="29"/>
      <c r="D3444" s="30"/>
      <c r="E3444" s="23" t="str">
        <f>IFERROR(VLOOKUP(D3444,'регионы и районы'!B:C,2,0),"")</f>
        <v/>
      </c>
      <c r="F3444" s="30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9"/>
      <c r="I3444" s="29"/>
      <c r="J3444" s="29"/>
      <c r="K3444" s="33"/>
      <c r="L3444" s="29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1"/>
      <c r="Q3444" s="31"/>
      <c r="R3444" s="29"/>
      <c r="S3444" s="32"/>
      <c r="T3444" s="29"/>
      <c r="U3444" s="23" t="str">
        <f>IFERROR(VLOOKUP(T3444,[1]Соответствие!A:B,2,0),"")</f>
        <v/>
      </c>
    </row>
    <row r="3445" spans="1:21" x14ac:dyDescent="0.25">
      <c r="A3445" s="29"/>
      <c r="B3445" s="28"/>
      <c r="C3445" s="29"/>
      <c r="D3445" s="30"/>
      <c r="E3445" s="23" t="str">
        <f>IFERROR(VLOOKUP(D3445,'регионы и районы'!B:C,2,0),"")</f>
        <v/>
      </c>
      <c r="F3445" s="30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9"/>
      <c r="I3445" s="29"/>
      <c r="J3445" s="29"/>
      <c r="K3445" s="33"/>
      <c r="L3445" s="29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1"/>
      <c r="Q3445" s="31"/>
      <c r="R3445" s="29"/>
      <c r="S3445" s="32"/>
      <c r="T3445" s="29"/>
      <c r="U3445" s="23" t="str">
        <f>IFERROR(VLOOKUP(T3445,[1]Соответствие!A:B,2,0),"")</f>
        <v/>
      </c>
    </row>
    <row r="3446" spans="1:21" x14ac:dyDescent="0.25">
      <c r="A3446" s="29"/>
      <c r="B3446" s="28"/>
      <c r="C3446" s="29"/>
      <c r="D3446" s="30"/>
      <c r="E3446" s="23" t="str">
        <f>IFERROR(VLOOKUP(D3446,'регионы и районы'!B:C,2,0),"")</f>
        <v/>
      </c>
      <c r="F3446" s="30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9"/>
      <c r="I3446" s="29"/>
      <c r="J3446" s="29"/>
      <c r="K3446" s="33"/>
      <c r="L3446" s="29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1"/>
      <c r="Q3446" s="31"/>
      <c r="R3446" s="29"/>
      <c r="S3446" s="32"/>
      <c r="T3446" s="29"/>
      <c r="U3446" s="23" t="str">
        <f>IFERROR(VLOOKUP(T3446,[1]Соответствие!A:B,2,0),"")</f>
        <v/>
      </c>
    </row>
    <row r="3447" spans="1:21" x14ac:dyDescent="0.25">
      <c r="A3447" s="29"/>
      <c r="B3447" s="28"/>
      <c r="C3447" s="29"/>
      <c r="D3447" s="30"/>
      <c r="E3447" s="23" t="str">
        <f>IFERROR(VLOOKUP(D3447,'регионы и районы'!B:C,2,0),"")</f>
        <v/>
      </c>
      <c r="F3447" s="30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9"/>
      <c r="I3447" s="29"/>
      <c r="J3447" s="29"/>
      <c r="K3447" s="33"/>
      <c r="L3447" s="29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1"/>
      <c r="Q3447" s="31"/>
      <c r="R3447" s="29"/>
      <c r="S3447" s="32"/>
      <c r="T3447" s="29"/>
      <c r="U3447" s="23" t="str">
        <f>IFERROR(VLOOKUP(T3447,[1]Соответствие!A:B,2,0),"")</f>
        <v/>
      </c>
    </row>
    <row r="3448" spans="1:21" x14ac:dyDescent="0.25">
      <c r="A3448" s="29"/>
      <c r="B3448" s="28"/>
      <c r="C3448" s="29"/>
      <c r="D3448" s="30"/>
      <c r="E3448" s="23" t="str">
        <f>IFERROR(VLOOKUP(D3448,'регионы и районы'!B:C,2,0),"")</f>
        <v/>
      </c>
      <c r="F3448" s="30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9"/>
      <c r="I3448" s="29"/>
      <c r="J3448" s="29"/>
      <c r="K3448" s="33"/>
      <c r="L3448" s="29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1"/>
      <c r="Q3448" s="31"/>
      <c r="R3448" s="29"/>
      <c r="S3448" s="32"/>
      <c r="T3448" s="29"/>
      <c r="U3448" s="23" t="str">
        <f>IFERROR(VLOOKUP(T3448,[1]Соответствие!A:B,2,0),"")</f>
        <v/>
      </c>
    </row>
    <row r="3449" spans="1:21" x14ac:dyDescent="0.25">
      <c r="A3449" s="29"/>
      <c r="B3449" s="28"/>
      <c r="C3449" s="29"/>
      <c r="D3449" s="30"/>
      <c r="E3449" s="23" t="str">
        <f>IFERROR(VLOOKUP(D3449,'регионы и районы'!B:C,2,0),"")</f>
        <v/>
      </c>
      <c r="F3449" s="30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9"/>
      <c r="I3449" s="29"/>
      <c r="J3449" s="29"/>
      <c r="K3449" s="33"/>
      <c r="L3449" s="29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1"/>
      <c r="Q3449" s="31"/>
      <c r="R3449" s="29"/>
      <c r="S3449" s="32"/>
      <c r="T3449" s="29"/>
      <c r="U3449" s="23" t="str">
        <f>IFERROR(VLOOKUP(T3449,[1]Соответствие!A:B,2,0),"")</f>
        <v/>
      </c>
    </row>
    <row r="3450" spans="1:21" x14ac:dyDescent="0.25">
      <c r="A3450" s="29"/>
      <c r="B3450" s="28"/>
      <c r="C3450" s="29"/>
      <c r="D3450" s="30"/>
      <c r="E3450" s="23" t="str">
        <f>IFERROR(VLOOKUP(D3450,'регионы и районы'!B:C,2,0),"")</f>
        <v/>
      </c>
      <c r="F3450" s="30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9"/>
      <c r="I3450" s="29"/>
      <c r="J3450" s="29"/>
      <c r="K3450" s="33"/>
      <c r="L3450" s="29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1"/>
      <c r="Q3450" s="31"/>
      <c r="R3450" s="29"/>
      <c r="S3450" s="32"/>
      <c r="T3450" s="29"/>
      <c r="U3450" s="23" t="str">
        <f>IFERROR(VLOOKUP(T3450,[1]Соответствие!A:B,2,0),"")</f>
        <v/>
      </c>
    </row>
    <row r="3451" spans="1:21" x14ac:dyDescent="0.25">
      <c r="A3451" s="29"/>
      <c r="B3451" s="28"/>
      <c r="C3451" s="29"/>
      <c r="D3451" s="30"/>
      <c r="E3451" s="23" t="str">
        <f>IFERROR(VLOOKUP(D3451,'регионы и районы'!B:C,2,0),"")</f>
        <v/>
      </c>
      <c r="F3451" s="30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9"/>
      <c r="I3451" s="29"/>
      <c r="J3451" s="29"/>
      <c r="K3451" s="33"/>
      <c r="L3451" s="29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1"/>
      <c r="Q3451" s="31"/>
      <c r="R3451" s="29"/>
      <c r="S3451" s="32"/>
      <c r="T3451" s="29"/>
      <c r="U3451" s="23" t="str">
        <f>IFERROR(VLOOKUP(T3451,[1]Соответствие!A:B,2,0),"")</f>
        <v/>
      </c>
    </row>
    <row r="3452" spans="1:21" x14ac:dyDescent="0.25">
      <c r="A3452" s="29"/>
      <c r="B3452" s="28"/>
      <c r="C3452" s="29"/>
      <c r="D3452" s="30"/>
      <c r="E3452" s="23" t="str">
        <f>IFERROR(VLOOKUP(D3452,'регионы и районы'!B:C,2,0),"")</f>
        <v/>
      </c>
      <c r="F3452" s="30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9"/>
      <c r="I3452" s="29"/>
      <c r="J3452" s="29"/>
      <c r="K3452" s="33"/>
      <c r="L3452" s="29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1"/>
      <c r="Q3452" s="31"/>
      <c r="R3452" s="29"/>
      <c r="S3452" s="32"/>
      <c r="T3452" s="29"/>
      <c r="U3452" s="23" t="str">
        <f>IFERROR(VLOOKUP(T3452,[1]Соответствие!A:B,2,0),"")</f>
        <v/>
      </c>
    </row>
    <row r="3453" spans="1:21" x14ac:dyDescent="0.25">
      <c r="A3453" s="29"/>
      <c r="B3453" s="28"/>
      <c r="C3453" s="29"/>
      <c r="D3453" s="30"/>
      <c r="E3453" s="23" t="str">
        <f>IFERROR(VLOOKUP(D3453,'регионы и районы'!B:C,2,0),"")</f>
        <v/>
      </c>
      <c r="F3453" s="30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9"/>
      <c r="I3453" s="29"/>
      <c r="J3453" s="29"/>
      <c r="K3453" s="33"/>
      <c r="L3453" s="29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1"/>
      <c r="Q3453" s="31"/>
      <c r="R3453" s="29"/>
      <c r="S3453" s="32"/>
      <c r="T3453" s="29"/>
      <c r="U3453" s="23" t="str">
        <f>IFERROR(VLOOKUP(T3453,[1]Соответствие!A:B,2,0),"")</f>
        <v/>
      </c>
    </row>
    <row r="3454" spans="1:21" x14ac:dyDescent="0.25">
      <c r="A3454" s="29"/>
      <c r="B3454" s="28"/>
      <c r="C3454" s="29"/>
      <c r="D3454" s="30"/>
      <c r="E3454" s="23" t="str">
        <f>IFERROR(VLOOKUP(D3454,'регионы и районы'!B:C,2,0),"")</f>
        <v/>
      </c>
      <c r="F3454" s="30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9"/>
      <c r="I3454" s="29"/>
      <c r="J3454" s="29"/>
      <c r="K3454" s="33"/>
      <c r="L3454" s="29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1"/>
      <c r="Q3454" s="31"/>
      <c r="R3454" s="29"/>
      <c r="S3454" s="32"/>
      <c r="T3454" s="29"/>
      <c r="U3454" s="23" t="str">
        <f>IFERROR(VLOOKUP(T3454,[1]Соответствие!A:B,2,0),"")</f>
        <v/>
      </c>
    </row>
    <row r="3455" spans="1:21" x14ac:dyDescent="0.25">
      <c r="A3455" s="29"/>
      <c r="B3455" s="28"/>
      <c r="C3455" s="29"/>
      <c r="D3455" s="30"/>
      <c r="E3455" s="23" t="str">
        <f>IFERROR(VLOOKUP(D3455,'регионы и районы'!B:C,2,0),"")</f>
        <v/>
      </c>
      <c r="F3455" s="30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9"/>
      <c r="I3455" s="29"/>
      <c r="J3455" s="29"/>
      <c r="K3455" s="33"/>
      <c r="L3455" s="29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1"/>
      <c r="Q3455" s="31"/>
      <c r="R3455" s="29"/>
      <c r="S3455" s="32"/>
      <c r="T3455" s="29"/>
      <c r="U3455" s="23" t="str">
        <f>IFERROR(VLOOKUP(T3455,[1]Соответствие!A:B,2,0),"")</f>
        <v/>
      </c>
    </row>
    <row r="3456" spans="1:21" x14ac:dyDescent="0.25">
      <c r="A3456" s="29"/>
      <c r="B3456" s="28"/>
      <c r="C3456" s="29"/>
      <c r="D3456" s="30"/>
      <c r="E3456" s="23" t="str">
        <f>IFERROR(VLOOKUP(D3456,'регионы и районы'!B:C,2,0),"")</f>
        <v/>
      </c>
      <c r="F3456" s="30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9"/>
      <c r="I3456" s="29"/>
      <c r="J3456" s="29"/>
      <c r="K3456" s="33"/>
      <c r="L3456" s="29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1"/>
      <c r="Q3456" s="31"/>
      <c r="R3456" s="29"/>
      <c r="S3456" s="32"/>
      <c r="T3456" s="29"/>
      <c r="U3456" s="23" t="str">
        <f>IFERROR(VLOOKUP(T3456,[1]Соответствие!A:B,2,0),"")</f>
        <v/>
      </c>
    </row>
    <row r="3457" spans="1:21" x14ac:dyDescent="0.25">
      <c r="A3457" s="29"/>
      <c r="B3457" s="28"/>
      <c r="C3457" s="29"/>
      <c r="D3457" s="30"/>
      <c r="E3457" s="23" t="str">
        <f>IFERROR(VLOOKUP(D3457,'регионы и районы'!B:C,2,0),"")</f>
        <v/>
      </c>
      <c r="F3457" s="30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9"/>
      <c r="I3457" s="29"/>
      <c r="J3457" s="29"/>
      <c r="K3457" s="33"/>
      <c r="L3457" s="29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1"/>
      <c r="Q3457" s="31"/>
      <c r="R3457" s="29"/>
      <c r="S3457" s="32"/>
      <c r="T3457" s="29"/>
      <c r="U3457" s="23" t="str">
        <f>IFERROR(VLOOKUP(T3457,[1]Соответствие!A:B,2,0),"")</f>
        <v/>
      </c>
    </row>
    <row r="3458" spans="1:21" x14ac:dyDescent="0.25">
      <c r="A3458" s="29"/>
      <c r="B3458" s="28"/>
      <c r="C3458" s="29"/>
      <c r="D3458" s="30"/>
      <c r="E3458" s="23" t="str">
        <f>IFERROR(VLOOKUP(D3458,'регионы и районы'!B:C,2,0),"")</f>
        <v/>
      </c>
      <c r="F3458" s="30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9"/>
      <c r="I3458" s="29"/>
      <c r="J3458" s="29"/>
      <c r="K3458" s="33"/>
      <c r="L3458" s="29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1"/>
      <c r="Q3458" s="31"/>
      <c r="R3458" s="29"/>
      <c r="S3458" s="32"/>
      <c r="T3458" s="29"/>
      <c r="U3458" s="23" t="str">
        <f>IFERROR(VLOOKUP(T3458,[1]Соответствие!A:B,2,0),"")</f>
        <v/>
      </c>
    </row>
    <row r="3459" spans="1:21" x14ac:dyDescent="0.25">
      <c r="A3459" s="29"/>
      <c r="B3459" s="28"/>
      <c r="C3459" s="29"/>
      <c r="D3459" s="30"/>
      <c r="E3459" s="23" t="str">
        <f>IFERROR(VLOOKUP(D3459,'регионы и районы'!B:C,2,0),"")</f>
        <v/>
      </c>
      <c r="F3459" s="30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9"/>
      <c r="I3459" s="29"/>
      <c r="J3459" s="29"/>
      <c r="K3459" s="33"/>
      <c r="L3459" s="29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1"/>
      <c r="Q3459" s="31"/>
      <c r="R3459" s="29"/>
      <c r="S3459" s="32"/>
      <c r="T3459" s="29"/>
      <c r="U3459" s="23" t="str">
        <f>IFERROR(VLOOKUP(T3459,[1]Соответствие!A:B,2,0),"")</f>
        <v/>
      </c>
    </row>
    <row r="3460" spans="1:21" x14ac:dyDescent="0.25">
      <c r="A3460" s="29"/>
      <c r="B3460" s="28"/>
      <c r="C3460" s="29"/>
      <c r="D3460" s="30"/>
      <c r="E3460" s="23" t="str">
        <f>IFERROR(VLOOKUP(D3460,'регионы и районы'!B:C,2,0),"")</f>
        <v/>
      </c>
      <c r="F3460" s="30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9"/>
      <c r="I3460" s="29"/>
      <c r="J3460" s="29"/>
      <c r="K3460" s="33"/>
      <c r="L3460" s="29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1"/>
      <c r="Q3460" s="31"/>
      <c r="R3460" s="29"/>
      <c r="S3460" s="32"/>
      <c r="T3460" s="29"/>
      <c r="U3460" s="23" t="str">
        <f>IFERROR(VLOOKUP(T3460,[1]Соответствие!A:B,2,0),"")</f>
        <v/>
      </c>
    </row>
    <row r="3461" spans="1:21" x14ac:dyDescent="0.25">
      <c r="A3461" s="29"/>
      <c r="B3461" s="28"/>
      <c r="C3461" s="29"/>
      <c r="D3461" s="30"/>
      <c r="E3461" s="23" t="str">
        <f>IFERROR(VLOOKUP(D3461,'регионы и районы'!B:C,2,0),"")</f>
        <v/>
      </c>
      <c r="F3461" s="30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9"/>
      <c r="I3461" s="29"/>
      <c r="J3461" s="29"/>
      <c r="K3461" s="33"/>
      <c r="L3461" s="29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1"/>
      <c r="Q3461" s="31"/>
      <c r="R3461" s="29"/>
      <c r="S3461" s="32"/>
      <c r="T3461" s="29"/>
      <c r="U3461" s="23" t="str">
        <f>IFERROR(VLOOKUP(T3461,[1]Соответствие!A:B,2,0),"")</f>
        <v/>
      </c>
    </row>
    <row r="3462" spans="1:21" x14ac:dyDescent="0.25">
      <c r="A3462" s="29"/>
      <c r="B3462" s="28"/>
      <c r="C3462" s="29"/>
      <c r="D3462" s="30"/>
      <c r="E3462" s="23" t="str">
        <f>IFERROR(VLOOKUP(D3462,'регионы и районы'!B:C,2,0),"")</f>
        <v/>
      </c>
      <c r="F3462" s="30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9"/>
      <c r="I3462" s="29"/>
      <c r="J3462" s="29"/>
      <c r="K3462" s="33"/>
      <c r="L3462" s="29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1"/>
      <c r="Q3462" s="31"/>
      <c r="R3462" s="29"/>
      <c r="S3462" s="32"/>
      <c r="T3462" s="29"/>
      <c r="U3462" s="23" t="str">
        <f>IFERROR(VLOOKUP(T3462,[1]Соответствие!A:B,2,0),"")</f>
        <v/>
      </c>
    </row>
    <row r="3463" spans="1:21" x14ac:dyDescent="0.25">
      <c r="A3463" s="29"/>
      <c r="B3463" s="28"/>
      <c r="C3463" s="29"/>
      <c r="D3463" s="30"/>
      <c r="E3463" s="23" t="str">
        <f>IFERROR(VLOOKUP(D3463,'регионы и районы'!B:C,2,0),"")</f>
        <v/>
      </c>
      <c r="F3463" s="30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9"/>
      <c r="I3463" s="29"/>
      <c r="J3463" s="29"/>
      <c r="K3463" s="33"/>
      <c r="L3463" s="29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1"/>
      <c r="Q3463" s="31"/>
      <c r="R3463" s="29"/>
      <c r="S3463" s="32"/>
      <c r="T3463" s="29"/>
      <c r="U3463" s="23" t="str">
        <f>IFERROR(VLOOKUP(T3463,[1]Соответствие!A:B,2,0),"")</f>
        <v/>
      </c>
    </row>
    <row r="3464" spans="1:21" x14ac:dyDescent="0.25">
      <c r="A3464" s="29"/>
      <c r="B3464" s="28"/>
      <c r="C3464" s="29"/>
      <c r="D3464" s="30"/>
      <c r="E3464" s="23" t="str">
        <f>IFERROR(VLOOKUP(D3464,'регионы и районы'!B:C,2,0),"")</f>
        <v/>
      </c>
      <c r="F3464" s="30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9"/>
      <c r="I3464" s="29"/>
      <c r="J3464" s="29"/>
      <c r="K3464" s="33"/>
      <c r="L3464" s="29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1"/>
      <c r="Q3464" s="31"/>
      <c r="R3464" s="29"/>
      <c r="S3464" s="32"/>
      <c r="T3464" s="29"/>
      <c r="U3464" s="23" t="str">
        <f>IFERROR(VLOOKUP(T3464,[1]Соответствие!A:B,2,0),"")</f>
        <v/>
      </c>
    </row>
    <row r="3465" spans="1:21" x14ac:dyDescent="0.25">
      <c r="A3465" s="29"/>
      <c r="B3465" s="28"/>
      <c r="C3465" s="29"/>
      <c r="D3465" s="30"/>
      <c r="E3465" s="23" t="str">
        <f>IFERROR(VLOOKUP(D3465,'регионы и районы'!B:C,2,0),"")</f>
        <v/>
      </c>
      <c r="F3465" s="30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9"/>
      <c r="I3465" s="29"/>
      <c r="J3465" s="29"/>
      <c r="K3465" s="33"/>
      <c r="L3465" s="29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1"/>
      <c r="Q3465" s="31"/>
      <c r="R3465" s="29"/>
      <c r="S3465" s="32"/>
      <c r="T3465" s="29"/>
      <c r="U3465" s="23" t="str">
        <f>IFERROR(VLOOKUP(T3465,[1]Соответствие!A:B,2,0),"")</f>
        <v/>
      </c>
    </row>
    <row r="3466" spans="1:21" x14ac:dyDescent="0.25">
      <c r="A3466" s="29"/>
      <c r="B3466" s="28"/>
      <c r="C3466" s="29"/>
      <c r="D3466" s="30"/>
      <c r="E3466" s="23" t="str">
        <f>IFERROR(VLOOKUP(D3466,'регионы и районы'!B:C,2,0),"")</f>
        <v/>
      </c>
      <c r="F3466" s="30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9"/>
      <c r="I3466" s="29"/>
      <c r="J3466" s="29"/>
      <c r="K3466" s="33"/>
      <c r="L3466" s="29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1"/>
      <c r="Q3466" s="31"/>
      <c r="R3466" s="29"/>
      <c r="S3466" s="32"/>
      <c r="T3466" s="29"/>
      <c r="U3466" s="23" t="str">
        <f>IFERROR(VLOOKUP(T3466,[1]Соответствие!A:B,2,0),"")</f>
        <v/>
      </c>
    </row>
    <row r="3467" spans="1:21" x14ac:dyDescent="0.25">
      <c r="A3467" s="29"/>
      <c r="B3467" s="28"/>
      <c r="C3467" s="29"/>
      <c r="D3467" s="30"/>
      <c r="E3467" s="23" t="str">
        <f>IFERROR(VLOOKUP(D3467,'регионы и районы'!B:C,2,0),"")</f>
        <v/>
      </c>
      <c r="F3467" s="30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9"/>
      <c r="I3467" s="29"/>
      <c r="J3467" s="29"/>
      <c r="K3467" s="33"/>
      <c r="L3467" s="29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1"/>
      <c r="Q3467" s="31"/>
      <c r="R3467" s="29"/>
      <c r="S3467" s="32"/>
      <c r="T3467" s="29"/>
      <c r="U3467" s="23" t="str">
        <f>IFERROR(VLOOKUP(T3467,[1]Соответствие!A:B,2,0),"")</f>
        <v/>
      </c>
    </row>
    <row r="3468" spans="1:21" x14ac:dyDescent="0.25">
      <c r="A3468" s="29"/>
      <c r="B3468" s="28"/>
      <c r="C3468" s="29"/>
      <c r="D3468" s="30"/>
      <c r="E3468" s="23" t="str">
        <f>IFERROR(VLOOKUP(D3468,'регионы и районы'!B:C,2,0),"")</f>
        <v/>
      </c>
      <c r="F3468" s="30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9"/>
      <c r="I3468" s="29"/>
      <c r="J3468" s="29"/>
      <c r="K3468" s="33"/>
      <c r="L3468" s="29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1"/>
      <c r="Q3468" s="31"/>
      <c r="R3468" s="29"/>
      <c r="S3468" s="32"/>
      <c r="T3468" s="29"/>
      <c r="U3468" s="23" t="str">
        <f>IFERROR(VLOOKUP(T3468,[1]Соответствие!A:B,2,0),"")</f>
        <v/>
      </c>
    </row>
    <row r="3469" spans="1:21" x14ac:dyDescent="0.25">
      <c r="A3469" s="29"/>
      <c r="B3469" s="28"/>
      <c r="C3469" s="29"/>
      <c r="D3469" s="30"/>
      <c r="E3469" s="34" t="str">
        <f>IFERROR(VLOOKUP(D3469,'регионы и районы'!B:C,2,0),"")</f>
        <v/>
      </c>
      <c r="F3469" s="30"/>
      <c r="G3469" s="34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9"/>
      <c r="I3469" s="29"/>
      <c r="J3469" s="29"/>
      <c r="K3469" s="33"/>
      <c r="L3469" s="29"/>
      <c r="M3469" s="34" t="str">
        <f>IFERROR(VLOOKUP(L3469,Показатели!G:H,2,0),"")</f>
        <v/>
      </c>
      <c r="N3469" s="35" t="str">
        <f>IFERROR(VLOOKUP(Шаблон!L3469,Списки!$A$2:$B$236,2,FALSE),"")</f>
        <v/>
      </c>
      <c r="O3469" s="34" t="str">
        <f>IFERROR(VLOOKUP(N3469,'Единицы измерения'!A:B,2,0),"")</f>
        <v/>
      </c>
      <c r="P3469" s="31"/>
      <c r="Q3469" s="31"/>
      <c r="R3469" s="29"/>
      <c r="S3469" s="32"/>
      <c r="T3469" s="29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Q2467:Q2468"/>
    <mergeCell ref="R2467:R2468"/>
    <mergeCell ref="S2467:S2468"/>
    <mergeCell ref="T2467:T2468"/>
    <mergeCell ref="U2467:U2469"/>
    <mergeCell ref="L2467:L2468"/>
    <mergeCell ref="M2467:M2469"/>
    <mergeCell ref="N2467:N2468"/>
    <mergeCell ref="O2467:O2469"/>
    <mergeCell ref="P2467:P2468"/>
    <mergeCell ref="G2467:G2469"/>
    <mergeCell ref="H2467:H2468"/>
    <mergeCell ref="I2467:I2468"/>
    <mergeCell ref="J2467:J2468"/>
    <mergeCell ref="K2467:K2468"/>
    <mergeCell ref="A2467:B2467"/>
    <mergeCell ref="C2467:C2468"/>
    <mergeCell ref="D2467:D2468"/>
    <mergeCell ref="E2467:E2469"/>
    <mergeCell ref="F2467:F2468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6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6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6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6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6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6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6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6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6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6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6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6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6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6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6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6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6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6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6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6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6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6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6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6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6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6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6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6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6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6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6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6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6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6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6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6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6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6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6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6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6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6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6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6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6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6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6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6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6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6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6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6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6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6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6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6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6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6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6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6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6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6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6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6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6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6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6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6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6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6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6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6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6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6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6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6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6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6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6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6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6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6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6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6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6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6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6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6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6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6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6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6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6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6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6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6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6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6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6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6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6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6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6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6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6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6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6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6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6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6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6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6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6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6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6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6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6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6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6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6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6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6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6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6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6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6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6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6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6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6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6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6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6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6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6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6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6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6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6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6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6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6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6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6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6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6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6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6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6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6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6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6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6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6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6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6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6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6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6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6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6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6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6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6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6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6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6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6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7" customWidth="1"/>
    <col min="2" max="2" width="23" style="37" customWidth="1"/>
    <col min="3" max="3" width="22.875" style="37" customWidth="1"/>
    <col min="4" max="16384" width="8.75" style="37"/>
  </cols>
  <sheetData>
    <row r="1" spans="1:3" x14ac:dyDescent="0.25">
      <c r="A1" s="37" t="s">
        <v>5467</v>
      </c>
      <c r="B1" s="37" t="s">
        <v>5468</v>
      </c>
      <c r="C1" s="37" t="s">
        <v>5468</v>
      </c>
    </row>
    <row r="2" spans="1:3" x14ac:dyDescent="0.25">
      <c r="A2" s="37" t="s">
        <v>5469</v>
      </c>
      <c r="B2" s="37" t="s">
        <v>5470</v>
      </c>
      <c r="C2" s="37" t="s">
        <v>5471</v>
      </c>
    </row>
    <row r="3" spans="1:3" x14ac:dyDescent="0.25">
      <c r="A3" s="37" t="s">
        <v>2379</v>
      </c>
      <c r="B3" s="37" t="s">
        <v>5472</v>
      </c>
      <c r="C3" s="37" t="s">
        <v>5473</v>
      </c>
    </row>
    <row r="4" spans="1:3" x14ac:dyDescent="0.25">
      <c r="A4" s="37" t="s">
        <v>2630</v>
      </c>
      <c r="B4" s="37" t="s">
        <v>5474</v>
      </c>
      <c r="C4" s="37" t="s">
        <v>5475</v>
      </c>
    </row>
    <row r="5" spans="1:3" x14ac:dyDescent="0.25">
      <c r="A5" s="37" t="s">
        <v>2219</v>
      </c>
      <c r="B5" s="37" t="s">
        <v>5474</v>
      </c>
      <c r="C5" s="37" t="s">
        <v>5476</v>
      </c>
    </row>
    <row r="6" spans="1:3" x14ac:dyDescent="0.25">
      <c r="A6" s="37" t="s">
        <v>2410</v>
      </c>
      <c r="B6" s="37" t="s">
        <v>5474</v>
      </c>
      <c r="C6" s="37" t="s">
        <v>5477</v>
      </c>
    </row>
    <row r="7" spans="1:3" x14ac:dyDescent="0.25">
      <c r="A7" s="37" t="s">
        <v>2633</v>
      </c>
      <c r="B7" s="37" t="s">
        <v>5474</v>
      </c>
      <c r="C7" s="37" t="s">
        <v>5478</v>
      </c>
    </row>
    <row r="8" spans="1:3" x14ac:dyDescent="0.25">
      <c r="A8" s="37" t="s">
        <v>5479</v>
      </c>
      <c r="B8" s="37" t="s">
        <v>5471</v>
      </c>
      <c r="C8" s="37" t="s">
        <v>5472</v>
      </c>
    </row>
    <row r="9" spans="1:3" x14ac:dyDescent="0.25">
      <c r="A9" s="37" t="s">
        <v>2573</v>
      </c>
      <c r="B9" s="37" t="s">
        <v>5471</v>
      </c>
      <c r="C9" s="37" t="s">
        <v>5480</v>
      </c>
    </row>
    <row r="10" spans="1:3" x14ac:dyDescent="0.25">
      <c r="A10" s="37" t="s">
        <v>2254</v>
      </c>
      <c r="B10" s="37" t="s">
        <v>5474</v>
      </c>
      <c r="C10" s="37" t="s">
        <v>5481</v>
      </c>
    </row>
    <row r="11" spans="1:3" x14ac:dyDescent="0.25">
      <c r="A11" s="37" t="s">
        <v>2495</v>
      </c>
      <c r="B11" s="37" t="s">
        <v>5470</v>
      </c>
      <c r="C11" s="37" t="s">
        <v>5482</v>
      </c>
    </row>
    <row r="12" spans="1:3" x14ac:dyDescent="0.25">
      <c r="A12" s="37" t="s">
        <v>2627</v>
      </c>
      <c r="B12" s="37" t="s">
        <v>5470</v>
      </c>
      <c r="C12" s="37" t="s">
        <v>5483</v>
      </c>
    </row>
    <row r="13" spans="1:3" x14ac:dyDescent="0.25">
      <c r="A13" s="37" t="s">
        <v>2498</v>
      </c>
      <c r="B13" s="37" t="s">
        <v>5470</v>
      </c>
      <c r="C13" s="37" t="s">
        <v>5484</v>
      </c>
    </row>
    <row r="14" spans="1:3" x14ac:dyDescent="0.25">
      <c r="A14" s="37" t="s">
        <v>2361</v>
      </c>
      <c r="B14" s="37" t="s">
        <v>5483</v>
      </c>
      <c r="C14" s="37" t="s">
        <v>5485</v>
      </c>
    </row>
    <row r="15" spans="1:3" x14ac:dyDescent="0.25">
      <c r="A15" s="37" t="s">
        <v>2420</v>
      </c>
      <c r="B15" s="37" t="s">
        <v>5470</v>
      </c>
      <c r="C15" s="37" t="s">
        <v>5470</v>
      </c>
    </row>
    <row r="16" spans="1:3" x14ac:dyDescent="0.25">
      <c r="A16" s="37" t="s">
        <v>2501</v>
      </c>
      <c r="B16" s="37" t="s">
        <v>5470</v>
      </c>
      <c r="C16" s="37" t="s">
        <v>5486</v>
      </c>
    </row>
    <row r="17" spans="1:3" x14ac:dyDescent="0.25">
      <c r="A17" s="37" t="s">
        <v>2443</v>
      </c>
      <c r="B17" s="37" t="s">
        <v>5470</v>
      </c>
      <c r="C17" s="37" t="s">
        <v>5487</v>
      </c>
    </row>
    <row r="18" spans="1:3" x14ac:dyDescent="0.25">
      <c r="A18" s="37" t="s">
        <v>2492</v>
      </c>
      <c r="B18" s="37" t="s">
        <v>5470</v>
      </c>
      <c r="C18" s="37" t="s">
        <v>5488</v>
      </c>
    </row>
    <row r="19" spans="1:3" x14ac:dyDescent="0.25">
      <c r="A19" s="37" t="s">
        <v>2180</v>
      </c>
      <c r="B19" s="37" t="s">
        <v>5470</v>
      </c>
      <c r="C19" s="37" t="s">
        <v>5489</v>
      </c>
    </row>
    <row r="20" spans="1:3" x14ac:dyDescent="0.25">
      <c r="A20" s="37" t="s">
        <v>2534</v>
      </c>
      <c r="B20" s="37" t="s">
        <v>5470</v>
      </c>
    </row>
    <row r="21" spans="1:3" x14ac:dyDescent="0.25">
      <c r="A21" s="37" t="s">
        <v>2504</v>
      </c>
      <c r="B21" s="37" t="s">
        <v>5470</v>
      </c>
    </row>
    <row r="22" spans="1:3" x14ac:dyDescent="0.25">
      <c r="A22" s="37" t="s">
        <v>2429</v>
      </c>
      <c r="B22" s="37" t="s">
        <v>5470</v>
      </c>
    </row>
    <row r="23" spans="1:3" x14ac:dyDescent="0.25">
      <c r="A23" s="37" t="s">
        <v>2474</v>
      </c>
      <c r="B23" s="37" t="s">
        <v>5470</v>
      </c>
    </row>
    <row r="24" spans="1:3" x14ac:dyDescent="0.25">
      <c r="A24" s="37" t="s">
        <v>2446</v>
      </c>
      <c r="B24" s="37" t="s">
        <v>5470</v>
      </c>
    </row>
    <row r="25" spans="1:3" x14ac:dyDescent="0.25">
      <c r="A25" s="37" t="s">
        <v>2540</v>
      </c>
      <c r="B25" s="37" t="s">
        <v>5470</v>
      </c>
    </row>
    <row r="26" spans="1:3" x14ac:dyDescent="0.25">
      <c r="A26" s="37" t="s">
        <v>2181</v>
      </c>
      <c r="B26" s="37" t="s">
        <v>5470</v>
      </c>
    </row>
    <row r="27" spans="1:3" x14ac:dyDescent="0.25">
      <c r="A27" s="37" t="s">
        <v>2381</v>
      </c>
      <c r="B27" s="37" t="s">
        <v>5470</v>
      </c>
    </row>
    <row r="28" spans="1:3" x14ac:dyDescent="0.25">
      <c r="A28" s="37" t="s">
        <v>2543</v>
      </c>
      <c r="B28" s="37" t="s">
        <v>5470</v>
      </c>
    </row>
    <row r="29" spans="1:3" x14ac:dyDescent="0.25">
      <c r="A29" s="37" t="s">
        <v>2483</v>
      </c>
      <c r="B29" s="37" t="s">
        <v>5470</v>
      </c>
    </row>
    <row r="30" spans="1:3" x14ac:dyDescent="0.25">
      <c r="A30" s="37" t="s">
        <v>2477</v>
      </c>
      <c r="B30" s="37" t="s">
        <v>5470</v>
      </c>
    </row>
    <row r="31" spans="1:3" x14ac:dyDescent="0.25">
      <c r="A31" s="37" t="s">
        <v>2423</v>
      </c>
      <c r="B31" s="37" t="s">
        <v>5470</v>
      </c>
    </row>
    <row r="32" spans="1:3" x14ac:dyDescent="0.25">
      <c r="A32" s="37" t="s">
        <v>2319</v>
      </c>
      <c r="B32" s="37" t="s">
        <v>5470</v>
      </c>
    </row>
    <row r="33" spans="1:2" x14ac:dyDescent="0.25">
      <c r="A33" s="37" t="s">
        <v>2449</v>
      </c>
      <c r="B33" s="37" t="s">
        <v>5470</v>
      </c>
    </row>
    <row r="34" spans="1:2" x14ac:dyDescent="0.25">
      <c r="A34" s="37" t="s">
        <v>2357</v>
      </c>
      <c r="B34" s="37" t="s">
        <v>5470</v>
      </c>
    </row>
    <row r="35" spans="1:2" x14ac:dyDescent="0.25">
      <c r="A35" s="37" t="s">
        <v>2247</v>
      </c>
      <c r="B35" s="37" t="s">
        <v>5470</v>
      </c>
    </row>
    <row r="36" spans="1:2" x14ac:dyDescent="0.25">
      <c r="A36" s="37" t="s">
        <v>2412</v>
      </c>
      <c r="B36" s="37" t="s">
        <v>5471</v>
      </c>
    </row>
    <row r="37" spans="1:2" x14ac:dyDescent="0.25">
      <c r="A37" s="37" t="s">
        <v>2220</v>
      </c>
      <c r="B37" s="37" t="s">
        <v>5471</v>
      </c>
    </row>
    <row r="38" spans="1:2" x14ac:dyDescent="0.25">
      <c r="A38" s="37" t="s">
        <v>2202</v>
      </c>
      <c r="B38" s="37" t="s">
        <v>5471</v>
      </c>
    </row>
    <row r="39" spans="1:2" x14ac:dyDescent="0.25">
      <c r="A39" s="37" t="s">
        <v>2363</v>
      </c>
      <c r="B39" s="37" t="s">
        <v>5474</v>
      </c>
    </row>
    <row r="40" spans="1:2" x14ac:dyDescent="0.25">
      <c r="A40" s="37" t="s">
        <v>2383</v>
      </c>
      <c r="B40" s="37" t="s">
        <v>5488</v>
      </c>
    </row>
    <row r="41" spans="1:2" x14ac:dyDescent="0.25">
      <c r="A41" s="37" t="s">
        <v>2605</v>
      </c>
      <c r="B41" s="37" t="s">
        <v>5471</v>
      </c>
    </row>
    <row r="42" spans="1:2" x14ac:dyDescent="0.25">
      <c r="A42" s="37" t="s">
        <v>2260</v>
      </c>
      <c r="B42" s="37" t="s">
        <v>5471</v>
      </c>
    </row>
    <row r="43" spans="1:2" x14ac:dyDescent="0.25">
      <c r="A43" s="37" t="s">
        <v>2417</v>
      </c>
      <c r="B43" s="37" t="s">
        <v>5471</v>
      </c>
    </row>
    <row r="44" spans="1:2" x14ac:dyDescent="0.25">
      <c r="A44" s="37" t="s">
        <v>2259</v>
      </c>
      <c r="B44" s="37" t="s">
        <v>5471</v>
      </c>
    </row>
    <row r="45" spans="1:2" x14ac:dyDescent="0.25">
      <c r="A45" s="37" t="s">
        <v>2513</v>
      </c>
      <c r="B45" s="37" t="s">
        <v>5487</v>
      </c>
    </row>
    <row r="46" spans="1:2" x14ac:dyDescent="0.25">
      <c r="A46" s="37" t="s">
        <v>2377</v>
      </c>
      <c r="B46" s="37" t="s">
        <v>5487</v>
      </c>
    </row>
    <row r="47" spans="1:2" x14ac:dyDescent="0.25">
      <c r="A47" s="37" t="s">
        <v>2576</v>
      </c>
      <c r="B47" s="37" t="s">
        <v>5471</v>
      </c>
    </row>
    <row r="48" spans="1:2" x14ac:dyDescent="0.25">
      <c r="A48" s="37" t="s">
        <v>2390</v>
      </c>
      <c r="B48" s="37" t="s">
        <v>5471</v>
      </c>
    </row>
    <row r="49" spans="1:2" x14ac:dyDescent="0.25">
      <c r="A49" s="37" t="s">
        <v>2224</v>
      </c>
      <c r="B49" s="37" t="s">
        <v>5471</v>
      </c>
    </row>
    <row r="50" spans="1:2" x14ac:dyDescent="0.25">
      <c r="A50" s="37" t="s">
        <v>2266</v>
      </c>
      <c r="B50" s="37" t="s">
        <v>5471</v>
      </c>
    </row>
    <row r="51" spans="1:2" x14ac:dyDescent="0.25">
      <c r="A51" s="37" t="s">
        <v>2579</v>
      </c>
      <c r="B51" s="37" t="s">
        <v>5471</v>
      </c>
    </row>
    <row r="52" spans="1:2" x14ac:dyDescent="0.25">
      <c r="A52" s="37" t="s">
        <v>2351</v>
      </c>
      <c r="B52" s="37" t="s">
        <v>5471</v>
      </c>
    </row>
    <row r="53" spans="1:2" x14ac:dyDescent="0.25">
      <c r="A53" s="37" t="s">
        <v>2355</v>
      </c>
      <c r="B53" s="37" t="s">
        <v>5470</v>
      </c>
    </row>
    <row r="54" spans="1:2" x14ac:dyDescent="0.25">
      <c r="A54" s="37" t="s">
        <v>2222</v>
      </c>
      <c r="B54" s="37" t="s">
        <v>5470</v>
      </c>
    </row>
    <row r="55" spans="1:2" x14ac:dyDescent="0.25">
      <c r="A55" s="37" t="s">
        <v>2264</v>
      </c>
      <c r="B55" s="37" t="s">
        <v>5470</v>
      </c>
    </row>
    <row r="56" spans="1:2" x14ac:dyDescent="0.25">
      <c r="A56" s="37" t="s">
        <v>2414</v>
      </c>
      <c r="B56" s="37" t="s">
        <v>5470</v>
      </c>
    </row>
    <row r="57" spans="1:2" x14ac:dyDescent="0.25">
      <c r="A57" s="37" t="s">
        <v>2333</v>
      </c>
      <c r="B57" s="37" t="s">
        <v>5470</v>
      </c>
    </row>
    <row r="58" spans="1:2" x14ac:dyDescent="0.25">
      <c r="A58" s="37" t="s">
        <v>2313</v>
      </c>
      <c r="B58" s="37" t="s">
        <v>5480</v>
      </c>
    </row>
    <row r="59" spans="1:2" x14ac:dyDescent="0.25">
      <c r="A59" s="37" t="s">
        <v>2611</v>
      </c>
      <c r="B59" s="37" t="s">
        <v>5470</v>
      </c>
    </row>
    <row r="60" spans="1:2" x14ac:dyDescent="0.25">
      <c r="A60" s="37" t="s">
        <v>2507</v>
      </c>
      <c r="B60" s="37" t="s">
        <v>5470</v>
      </c>
    </row>
    <row r="61" spans="1:2" x14ac:dyDescent="0.25">
      <c r="A61" s="37" t="s">
        <v>2507</v>
      </c>
      <c r="B61" s="37" t="s">
        <v>5470</v>
      </c>
    </row>
    <row r="62" spans="1:2" x14ac:dyDescent="0.25">
      <c r="A62" s="37" t="s">
        <v>2510</v>
      </c>
      <c r="B62" s="37" t="s">
        <v>5470</v>
      </c>
    </row>
    <row r="63" spans="1:2" x14ac:dyDescent="0.25">
      <c r="A63" s="37" t="s">
        <v>2283</v>
      </c>
      <c r="B63" s="37" t="s">
        <v>5470</v>
      </c>
    </row>
    <row r="64" spans="1:2" x14ac:dyDescent="0.25">
      <c r="A64" s="37" t="s">
        <v>2353</v>
      </c>
      <c r="B64" s="37" t="s">
        <v>5472</v>
      </c>
    </row>
    <row r="65" spans="1:2" x14ac:dyDescent="0.25">
      <c r="A65" s="37" t="s">
        <v>2273</v>
      </c>
      <c r="B65" s="37" t="s">
        <v>5475</v>
      </c>
    </row>
    <row r="66" spans="1:2" x14ac:dyDescent="0.25">
      <c r="A66" s="37" t="s">
        <v>2455</v>
      </c>
      <c r="B66" s="37" t="s">
        <v>5470</v>
      </c>
    </row>
    <row r="67" spans="1:2" x14ac:dyDescent="0.25">
      <c r="A67" s="37" t="s">
        <v>2337</v>
      </c>
      <c r="B67" s="37" t="s">
        <v>5470</v>
      </c>
    </row>
    <row r="68" spans="1:2" x14ac:dyDescent="0.25">
      <c r="A68" s="37" t="s">
        <v>2226</v>
      </c>
      <c r="B68" s="37" t="s">
        <v>5472</v>
      </c>
    </row>
    <row r="69" spans="1:2" x14ac:dyDescent="0.25">
      <c r="A69" s="37" t="s">
        <v>2369</v>
      </c>
      <c r="B69" s="37" t="s">
        <v>5470</v>
      </c>
    </row>
    <row r="70" spans="1:2" x14ac:dyDescent="0.25">
      <c r="A70" s="37" t="s">
        <v>2185</v>
      </c>
      <c r="B70" s="37" t="s">
        <v>5470</v>
      </c>
    </row>
    <row r="71" spans="1:2" x14ac:dyDescent="0.25">
      <c r="A71" s="37" t="s">
        <v>2262</v>
      </c>
      <c r="B71" s="37" t="s">
        <v>5470</v>
      </c>
    </row>
    <row r="72" spans="1:2" x14ac:dyDescent="0.25">
      <c r="A72" s="37" t="s">
        <v>2187</v>
      </c>
      <c r="B72" s="37" t="s">
        <v>5470</v>
      </c>
    </row>
    <row r="73" spans="1:2" x14ac:dyDescent="0.25">
      <c r="A73" s="37" t="s">
        <v>5490</v>
      </c>
      <c r="B73" s="37" t="s">
        <v>5470</v>
      </c>
    </row>
    <row r="74" spans="1:2" x14ac:dyDescent="0.25">
      <c r="A74" s="37" t="s">
        <v>2452</v>
      </c>
      <c r="B74" s="37" t="s">
        <v>5470</v>
      </c>
    </row>
    <row r="75" spans="1:2" x14ac:dyDescent="0.25">
      <c r="A75" s="37" t="s">
        <v>2385</v>
      </c>
      <c r="B75" s="37" t="s">
        <v>5470</v>
      </c>
    </row>
    <row r="76" spans="1:2" x14ac:dyDescent="0.25">
      <c r="A76" s="37" t="s">
        <v>2392</v>
      </c>
      <c r="B76" s="37" t="s">
        <v>5470</v>
      </c>
    </row>
    <row r="77" spans="1:2" x14ac:dyDescent="0.25">
      <c r="A77" s="37" t="s">
        <v>2393</v>
      </c>
      <c r="B77" s="37" t="s">
        <v>5470</v>
      </c>
    </row>
    <row r="78" spans="1:2" x14ac:dyDescent="0.25">
      <c r="A78" s="37" t="s">
        <v>2245</v>
      </c>
      <c r="B78" s="37" t="s">
        <v>5470</v>
      </c>
    </row>
    <row r="79" spans="1:2" x14ac:dyDescent="0.25">
      <c r="A79" s="37" t="s">
        <v>2252</v>
      </c>
      <c r="B79" s="37" t="s">
        <v>5470</v>
      </c>
    </row>
    <row r="80" spans="1:2" x14ac:dyDescent="0.25">
      <c r="A80" s="37" t="s">
        <v>2293</v>
      </c>
      <c r="B80" s="37" t="s">
        <v>5470</v>
      </c>
    </row>
    <row r="81" spans="1:2" x14ac:dyDescent="0.25">
      <c r="A81" s="37" t="s">
        <v>2305</v>
      </c>
      <c r="B81" s="37" t="s">
        <v>5474</v>
      </c>
    </row>
    <row r="82" spans="1:2" x14ac:dyDescent="0.25">
      <c r="A82" s="37" t="s">
        <v>2370</v>
      </c>
      <c r="B82" s="37" t="s">
        <v>5470</v>
      </c>
    </row>
    <row r="83" spans="1:2" x14ac:dyDescent="0.25">
      <c r="A83" s="37" t="s">
        <v>2327</v>
      </c>
      <c r="B83" s="37" t="s">
        <v>5470</v>
      </c>
    </row>
    <row r="84" spans="1:2" x14ac:dyDescent="0.25">
      <c r="A84" s="37" t="s">
        <v>2167</v>
      </c>
      <c r="B84" s="37" t="s">
        <v>5470</v>
      </c>
    </row>
    <row r="85" spans="1:2" x14ac:dyDescent="0.25">
      <c r="A85" s="37" t="s">
        <v>2228</v>
      </c>
      <c r="B85" s="37" t="s">
        <v>5470</v>
      </c>
    </row>
    <row r="86" spans="1:2" x14ac:dyDescent="0.25">
      <c r="A86" s="37" t="s">
        <v>2297</v>
      </c>
      <c r="B86" s="37" t="s">
        <v>5470</v>
      </c>
    </row>
    <row r="87" spans="1:2" x14ac:dyDescent="0.25">
      <c r="A87" s="37" t="s">
        <v>2299</v>
      </c>
      <c r="B87" s="37" t="s">
        <v>5486</v>
      </c>
    </row>
    <row r="88" spans="1:2" x14ac:dyDescent="0.25">
      <c r="A88" s="37" t="s">
        <v>2188</v>
      </c>
      <c r="B88" s="37" t="s">
        <v>5470</v>
      </c>
    </row>
    <row r="89" spans="1:2" x14ac:dyDescent="0.25">
      <c r="A89" s="37" t="s">
        <v>2516</v>
      </c>
      <c r="B89" s="37" t="s">
        <v>5470</v>
      </c>
    </row>
    <row r="90" spans="1:2" x14ac:dyDescent="0.25">
      <c r="A90" s="37" t="s">
        <v>2395</v>
      </c>
      <c r="B90" s="37" t="s">
        <v>5470</v>
      </c>
    </row>
    <row r="91" spans="1:2" x14ac:dyDescent="0.25">
      <c r="A91" s="37" t="s">
        <v>2249</v>
      </c>
      <c r="B91" s="37" t="s">
        <v>5470</v>
      </c>
    </row>
    <row r="92" spans="1:2" x14ac:dyDescent="0.25">
      <c r="A92" s="37" t="s">
        <v>2387</v>
      </c>
      <c r="B92" s="37" t="s">
        <v>5474</v>
      </c>
    </row>
    <row r="93" spans="1:2" x14ac:dyDescent="0.25">
      <c r="A93" s="37" t="s">
        <v>2519</v>
      </c>
      <c r="B93" s="37" t="s">
        <v>5470</v>
      </c>
    </row>
    <row r="94" spans="1:2" x14ac:dyDescent="0.25">
      <c r="A94" s="37" t="s">
        <v>2642</v>
      </c>
      <c r="B94" s="37" t="s">
        <v>5470</v>
      </c>
    </row>
    <row r="95" spans="1:2" x14ac:dyDescent="0.25">
      <c r="A95" s="37" t="s">
        <v>2331</v>
      </c>
      <c r="B95" s="37" t="s">
        <v>5472</v>
      </c>
    </row>
    <row r="96" spans="1:2" x14ac:dyDescent="0.25">
      <c r="A96" s="37" t="s">
        <v>2639</v>
      </c>
      <c r="B96" s="37" t="s">
        <v>5474</v>
      </c>
    </row>
    <row r="97" spans="1:2" x14ac:dyDescent="0.25">
      <c r="A97" s="37" t="s">
        <v>2165</v>
      </c>
      <c r="B97" s="37" t="s">
        <v>5474</v>
      </c>
    </row>
    <row r="98" spans="1:2" x14ac:dyDescent="0.25">
      <c r="A98" s="37" t="s">
        <v>2386</v>
      </c>
      <c r="B98" s="37" t="s">
        <v>5474</v>
      </c>
    </row>
    <row r="99" spans="1:2" x14ac:dyDescent="0.25">
      <c r="A99" s="37" t="s">
        <v>2256</v>
      </c>
      <c r="B99" s="37" t="s">
        <v>5474</v>
      </c>
    </row>
    <row r="100" spans="1:2" x14ac:dyDescent="0.25">
      <c r="A100" s="37" t="s">
        <v>2279</v>
      </c>
      <c r="B100" s="37" t="s">
        <v>5470</v>
      </c>
    </row>
    <row r="101" spans="1:2" x14ac:dyDescent="0.25">
      <c r="A101" s="37" t="s">
        <v>2397</v>
      </c>
      <c r="B101" s="37" t="s">
        <v>5470</v>
      </c>
    </row>
    <row r="102" spans="1:2" x14ac:dyDescent="0.25">
      <c r="A102" s="37" t="s">
        <v>2616</v>
      </c>
      <c r="B102" s="37" t="s">
        <v>5470</v>
      </c>
    </row>
    <row r="103" spans="1:2" x14ac:dyDescent="0.25">
      <c r="A103" s="37" t="s">
        <v>2295</v>
      </c>
      <c r="B103" s="37" t="s">
        <v>5470</v>
      </c>
    </row>
    <row r="104" spans="1:2" x14ac:dyDescent="0.25">
      <c r="A104" s="37" t="s">
        <v>2613</v>
      </c>
      <c r="B104" s="37" t="s">
        <v>5470</v>
      </c>
    </row>
    <row r="105" spans="1:2" x14ac:dyDescent="0.25">
      <c r="A105" s="37" t="s">
        <v>2250</v>
      </c>
      <c r="B105" s="37" t="s">
        <v>5470</v>
      </c>
    </row>
    <row r="106" spans="1:2" x14ac:dyDescent="0.25">
      <c r="A106" s="37" t="s">
        <v>2399</v>
      </c>
      <c r="B106" s="37" t="s">
        <v>5470</v>
      </c>
    </row>
    <row r="107" spans="1:2" x14ac:dyDescent="0.25">
      <c r="A107" s="37" t="s">
        <v>2277</v>
      </c>
      <c r="B107" s="37" t="s">
        <v>5470</v>
      </c>
    </row>
    <row r="108" spans="1:2" x14ac:dyDescent="0.25">
      <c r="A108" s="37" t="s">
        <v>2171</v>
      </c>
      <c r="B108" s="37" t="s">
        <v>5470</v>
      </c>
    </row>
    <row r="109" spans="1:2" x14ac:dyDescent="0.25">
      <c r="A109" s="37" t="s">
        <v>2229</v>
      </c>
      <c r="B109" s="37" t="s">
        <v>5470</v>
      </c>
    </row>
    <row r="110" spans="1:2" x14ac:dyDescent="0.25">
      <c r="A110" s="37" t="s">
        <v>2339</v>
      </c>
      <c r="B110" s="37" t="s">
        <v>5470</v>
      </c>
    </row>
    <row r="111" spans="1:2" x14ac:dyDescent="0.25">
      <c r="A111" s="37" t="s">
        <v>2174</v>
      </c>
      <c r="B111" s="37" t="s">
        <v>5470</v>
      </c>
    </row>
    <row r="112" spans="1:2" x14ac:dyDescent="0.25">
      <c r="A112" s="37" t="s">
        <v>2486</v>
      </c>
      <c r="B112" s="37" t="s">
        <v>5470</v>
      </c>
    </row>
    <row r="113" spans="1:2" x14ac:dyDescent="0.25">
      <c r="A113" s="37" t="s">
        <v>2291</v>
      </c>
      <c r="B113" s="37" t="s">
        <v>5470</v>
      </c>
    </row>
    <row r="114" spans="1:2" x14ac:dyDescent="0.25">
      <c r="A114" s="37" t="s">
        <v>2321</v>
      </c>
      <c r="B114" s="37" t="s">
        <v>5480</v>
      </c>
    </row>
    <row r="115" spans="1:2" x14ac:dyDescent="0.25">
      <c r="A115" s="37" t="s">
        <v>2307</v>
      </c>
      <c r="B115" s="37" t="s">
        <v>5470</v>
      </c>
    </row>
    <row r="116" spans="1:2" x14ac:dyDescent="0.25">
      <c r="A116" s="37" t="s">
        <v>2211</v>
      </c>
      <c r="B116" s="37" t="s">
        <v>5470</v>
      </c>
    </row>
    <row r="117" spans="1:2" x14ac:dyDescent="0.25">
      <c r="A117" s="37" t="s">
        <v>2271</v>
      </c>
      <c r="B117" s="37" t="s">
        <v>5470</v>
      </c>
    </row>
    <row r="118" spans="1:2" x14ac:dyDescent="0.25">
      <c r="A118" s="37" t="s">
        <v>2231</v>
      </c>
      <c r="B118" s="37" t="s">
        <v>5470</v>
      </c>
    </row>
    <row r="119" spans="1:2" x14ac:dyDescent="0.25">
      <c r="A119" s="37" t="s">
        <v>2285</v>
      </c>
      <c r="B119" s="37" t="s">
        <v>5470</v>
      </c>
    </row>
    <row r="120" spans="1:2" x14ac:dyDescent="0.25">
      <c r="A120" s="37" t="s">
        <v>2400</v>
      </c>
      <c r="B120" s="37" t="s">
        <v>5470</v>
      </c>
    </row>
    <row r="121" spans="1:2" x14ac:dyDescent="0.25">
      <c r="A121" s="37" t="s">
        <v>2489</v>
      </c>
      <c r="B121" s="37" t="s">
        <v>5470</v>
      </c>
    </row>
    <row r="122" spans="1:2" x14ac:dyDescent="0.25">
      <c r="A122" s="37" t="s">
        <v>2169</v>
      </c>
      <c r="B122" s="37" t="s">
        <v>5470</v>
      </c>
    </row>
    <row r="123" spans="1:2" x14ac:dyDescent="0.25">
      <c r="A123" s="37" t="s">
        <v>2176</v>
      </c>
      <c r="B123" s="37" t="s">
        <v>5485</v>
      </c>
    </row>
    <row r="124" spans="1:2" x14ac:dyDescent="0.25">
      <c r="A124" s="37" t="s">
        <v>2435</v>
      </c>
      <c r="B124" s="37" t="s">
        <v>5470</v>
      </c>
    </row>
    <row r="125" spans="1:2" x14ac:dyDescent="0.25">
      <c r="A125" s="37" t="s">
        <v>2426</v>
      </c>
      <c r="B125" s="37" t="s">
        <v>5470</v>
      </c>
    </row>
    <row r="126" spans="1:2" x14ac:dyDescent="0.25">
      <c r="A126" s="37" t="s">
        <v>2432</v>
      </c>
      <c r="B126" s="37" t="s">
        <v>5470</v>
      </c>
    </row>
    <row r="127" spans="1:2" x14ac:dyDescent="0.25">
      <c r="A127" s="37" t="s">
        <v>2441</v>
      </c>
      <c r="B127" s="37" t="s">
        <v>5470</v>
      </c>
    </row>
    <row r="128" spans="1:2" x14ac:dyDescent="0.25">
      <c r="A128" s="37" t="s">
        <v>2460</v>
      </c>
      <c r="B128" s="37" t="s">
        <v>5470</v>
      </c>
    </row>
    <row r="129" spans="1:2" x14ac:dyDescent="0.25">
      <c r="A129" s="37" t="s">
        <v>2178</v>
      </c>
      <c r="B129" s="37" t="s">
        <v>5470</v>
      </c>
    </row>
    <row r="130" spans="1:2" x14ac:dyDescent="0.25">
      <c r="A130" s="37" t="s">
        <v>2457</v>
      </c>
      <c r="B130" s="37" t="s">
        <v>5470</v>
      </c>
    </row>
    <row r="131" spans="1:2" x14ac:dyDescent="0.25">
      <c r="A131" s="37" t="s">
        <v>2172</v>
      </c>
      <c r="B131" s="37" t="s">
        <v>5470</v>
      </c>
    </row>
    <row r="132" spans="1:2" x14ac:dyDescent="0.25">
      <c r="A132" s="37" t="s">
        <v>2438</v>
      </c>
      <c r="B132" s="37" t="s">
        <v>5470</v>
      </c>
    </row>
    <row r="133" spans="1:2" x14ac:dyDescent="0.25">
      <c r="A133" s="37" t="s">
        <v>2183</v>
      </c>
      <c r="B133" s="37" t="s">
        <v>5470</v>
      </c>
    </row>
    <row r="134" spans="1:2" x14ac:dyDescent="0.25">
      <c r="A134" s="37" t="s">
        <v>2200</v>
      </c>
      <c r="B134" s="37" t="s">
        <v>5470</v>
      </c>
    </row>
    <row r="135" spans="1:2" x14ac:dyDescent="0.25">
      <c r="A135" s="37" t="s">
        <v>2531</v>
      </c>
      <c r="B135" s="37" t="s">
        <v>5470</v>
      </c>
    </row>
    <row r="136" spans="1:2" x14ac:dyDescent="0.25">
      <c r="A136" s="37" t="s">
        <v>2528</v>
      </c>
      <c r="B136" s="37" t="s">
        <v>5470</v>
      </c>
    </row>
    <row r="137" spans="1:2" x14ac:dyDescent="0.25">
      <c r="A137" s="37" t="s">
        <v>2198</v>
      </c>
      <c r="B137" s="37" t="s">
        <v>5470</v>
      </c>
    </row>
    <row r="138" spans="1:2" x14ac:dyDescent="0.25">
      <c r="A138" s="37" t="s">
        <v>2196</v>
      </c>
      <c r="B138" s="37" t="s">
        <v>5470</v>
      </c>
    </row>
    <row r="139" spans="1:2" x14ac:dyDescent="0.25">
      <c r="A139" s="37" t="s">
        <v>2480</v>
      </c>
      <c r="B139" s="37" t="s">
        <v>5470</v>
      </c>
    </row>
    <row r="140" spans="1:2" x14ac:dyDescent="0.25">
      <c r="A140" s="37" t="s">
        <v>2194</v>
      </c>
      <c r="B140" s="37" t="s">
        <v>5470</v>
      </c>
    </row>
    <row r="141" spans="1:2" x14ac:dyDescent="0.25">
      <c r="A141" s="37" t="s">
        <v>2468</v>
      </c>
      <c r="B141" s="37" t="s">
        <v>5470</v>
      </c>
    </row>
    <row r="142" spans="1:2" x14ac:dyDescent="0.25">
      <c r="A142" s="37" t="s">
        <v>2525</v>
      </c>
      <c r="B142" s="37" t="s">
        <v>5472</v>
      </c>
    </row>
    <row r="143" spans="1:2" x14ac:dyDescent="0.25">
      <c r="A143" s="37" t="s">
        <v>2522</v>
      </c>
      <c r="B143" s="37" t="s">
        <v>5472</v>
      </c>
    </row>
    <row r="144" spans="1:2" x14ac:dyDescent="0.25">
      <c r="A144" s="37" t="s">
        <v>2537</v>
      </c>
      <c r="B144" s="37" t="s">
        <v>5470</v>
      </c>
    </row>
    <row r="145" spans="1:2" x14ac:dyDescent="0.25">
      <c r="A145" s="37" t="s">
        <v>2471</v>
      </c>
      <c r="B145" s="37" t="s">
        <v>5470</v>
      </c>
    </row>
    <row r="146" spans="1:2" x14ac:dyDescent="0.25">
      <c r="A146" s="37" t="s">
        <v>2465</v>
      </c>
      <c r="B146" s="37" t="s">
        <v>5470</v>
      </c>
    </row>
    <row r="147" spans="1:2" x14ac:dyDescent="0.25">
      <c r="A147" s="37" t="s">
        <v>2192</v>
      </c>
      <c r="B147" s="37" t="s">
        <v>5470</v>
      </c>
    </row>
    <row r="148" spans="1:2" x14ac:dyDescent="0.25">
      <c r="A148" s="37" t="s">
        <v>2463</v>
      </c>
      <c r="B148" s="37" t="s">
        <v>5470</v>
      </c>
    </row>
    <row r="149" spans="1:2" x14ac:dyDescent="0.25">
      <c r="A149" s="37" t="s">
        <v>2190</v>
      </c>
      <c r="B149" s="37" t="s">
        <v>5470</v>
      </c>
    </row>
    <row r="150" spans="1:2" x14ac:dyDescent="0.25">
      <c r="A150" s="37" t="s">
        <v>2329</v>
      </c>
      <c r="B150" s="37" t="s">
        <v>5470</v>
      </c>
    </row>
    <row r="151" spans="1:2" x14ac:dyDescent="0.25">
      <c r="A151" s="37" t="s">
        <v>2408</v>
      </c>
      <c r="B151" s="37" t="s">
        <v>5470</v>
      </c>
    </row>
    <row r="152" spans="1:2" x14ac:dyDescent="0.25">
      <c r="A152" s="37" t="s">
        <v>2241</v>
      </c>
      <c r="B152" s="37" t="s">
        <v>5470</v>
      </c>
    </row>
    <row r="153" spans="1:2" x14ac:dyDescent="0.25">
      <c r="A153" s="37" t="s">
        <v>2239</v>
      </c>
      <c r="B153" s="37" t="s">
        <v>5470</v>
      </c>
    </row>
    <row r="154" spans="1:2" x14ac:dyDescent="0.25">
      <c r="A154" s="37" t="s">
        <v>2237</v>
      </c>
      <c r="B154" s="37" t="s">
        <v>5473</v>
      </c>
    </row>
    <row r="155" spans="1:2" x14ac:dyDescent="0.25">
      <c r="A155" s="37" t="s">
        <v>2235</v>
      </c>
      <c r="B155" s="37" t="s">
        <v>5470</v>
      </c>
    </row>
    <row r="156" spans="1:2" x14ac:dyDescent="0.25">
      <c r="A156" s="37" t="s">
        <v>2375</v>
      </c>
      <c r="B156" s="37" t="s">
        <v>5473</v>
      </c>
    </row>
    <row r="157" spans="1:2" x14ac:dyDescent="0.25">
      <c r="A157" s="37" t="s">
        <v>2406</v>
      </c>
      <c r="B157" s="37" t="s">
        <v>5470</v>
      </c>
    </row>
    <row r="158" spans="1:2" x14ac:dyDescent="0.25">
      <c r="A158" s="37" t="s">
        <v>2404</v>
      </c>
      <c r="B158" s="37" t="s">
        <v>5477</v>
      </c>
    </row>
    <row r="159" spans="1:2" x14ac:dyDescent="0.25">
      <c r="A159" s="37" t="s">
        <v>2233</v>
      </c>
      <c r="B159" s="37" t="s">
        <v>5470</v>
      </c>
    </row>
    <row r="160" spans="1:2" x14ac:dyDescent="0.25">
      <c r="A160" s="37" t="s">
        <v>2217</v>
      </c>
      <c r="B160" s="37" t="s">
        <v>5478</v>
      </c>
    </row>
    <row r="161" spans="1:2" x14ac:dyDescent="0.25">
      <c r="A161" s="37" t="s">
        <v>2402</v>
      </c>
      <c r="B161" s="37" t="s">
        <v>5470</v>
      </c>
    </row>
    <row r="162" spans="1:2" x14ac:dyDescent="0.25">
      <c r="A162" s="37" t="s">
        <v>2289</v>
      </c>
      <c r="B162" s="37" t="s">
        <v>5481</v>
      </c>
    </row>
    <row r="163" spans="1:2" x14ac:dyDescent="0.25">
      <c r="A163" s="37" t="s">
        <v>2243</v>
      </c>
      <c r="B163" s="37" t="s">
        <v>5470</v>
      </c>
    </row>
    <row r="164" spans="1:2" x14ac:dyDescent="0.25">
      <c r="A164" s="37" t="s">
        <v>2287</v>
      </c>
      <c r="B164" s="37" t="s">
        <v>5470</v>
      </c>
    </row>
    <row r="165" spans="1:2" x14ac:dyDescent="0.25">
      <c r="A165" s="37" t="s">
        <v>2215</v>
      </c>
      <c r="B165" s="37" t="s">
        <v>5470</v>
      </c>
    </row>
    <row r="166" spans="1:2" x14ac:dyDescent="0.25">
      <c r="A166" s="37" t="s">
        <v>2213</v>
      </c>
      <c r="B166" s="37" t="s">
        <v>5470</v>
      </c>
    </row>
    <row r="167" spans="1:2" x14ac:dyDescent="0.25">
      <c r="A167" s="37" t="s">
        <v>2281</v>
      </c>
      <c r="B167" s="37" t="s">
        <v>5470</v>
      </c>
    </row>
    <row r="168" spans="1:2" x14ac:dyDescent="0.25">
      <c r="A168" s="37" t="s">
        <v>2209</v>
      </c>
      <c r="B168" s="37" t="s">
        <v>5470</v>
      </c>
    </row>
    <row r="169" spans="1:2" x14ac:dyDescent="0.25">
      <c r="A169" s="37" t="s">
        <v>2335</v>
      </c>
      <c r="B169" s="37" t="s">
        <v>5474</v>
      </c>
    </row>
    <row r="170" spans="1:2" x14ac:dyDescent="0.25">
      <c r="A170" s="37" t="s">
        <v>2349</v>
      </c>
      <c r="B170" s="37" t="s">
        <v>5470</v>
      </c>
    </row>
    <row r="171" spans="1:2" x14ac:dyDescent="0.25">
      <c r="A171" s="37" t="s">
        <v>2347</v>
      </c>
      <c r="B171" s="37" t="s">
        <v>5470</v>
      </c>
    </row>
    <row r="172" spans="1:2" x14ac:dyDescent="0.25">
      <c r="A172" s="37" t="s">
        <v>2345</v>
      </c>
      <c r="B172" s="37" t="s">
        <v>5474</v>
      </c>
    </row>
    <row r="173" spans="1:2" x14ac:dyDescent="0.25">
      <c r="A173" s="37" t="s">
        <v>2367</v>
      </c>
      <c r="B173" s="37" t="s">
        <v>5470</v>
      </c>
    </row>
    <row r="174" spans="1:2" x14ac:dyDescent="0.25">
      <c r="A174" s="37" t="s">
        <v>2343</v>
      </c>
      <c r="B174" s="37" t="s">
        <v>5470</v>
      </c>
    </row>
    <row r="175" spans="1:2" x14ac:dyDescent="0.25">
      <c r="A175" s="37" t="s">
        <v>2203</v>
      </c>
      <c r="B175" s="37" t="s">
        <v>5470</v>
      </c>
    </row>
    <row r="176" spans="1:2" x14ac:dyDescent="0.25">
      <c r="A176" s="37" t="s">
        <v>2365</v>
      </c>
      <c r="B176" s="37" t="s">
        <v>5470</v>
      </c>
    </row>
    <row r="177" spans="1:2" x14ac:dyDescent="0.25">
      <c r="A177" s="37" t="s">
        <v>2389</v>
      </c>
      <c r="B177" s="37" t="s">
        <v>5474</v>
      </c>
    </row>
    <row r="178" spans="1:2" x14ac:dyDescent="0.25">
      <c r="A178" s="37" t="s">
        <v>2373</v>
      </c>
      <c r="B178" s="37" t="s">
        <v>5470</v>
      </c>
    </row>
    <row r="179" spans="1:2" x14ac:dyDescent="0.25">
      <c r="A179" s="37" t="s">
        <v>2341</v>
      </c>
      <c r="B179" s="37" t="s">
        <v>5470</v>
      </c>
    </row>
    <row r="180" spans="1:2" x14ac:dyDescent="0.25">
      <c r="A180" s="37" t="s">
        <v>2372</v>
      </c>
      <c r="B180" s="37" t="s">
        <v>5472</v>
      </c>
    </row>
    <row r="181" spans="1:2" x14ac:dyDescent="0.25">
      <c r="A181" s="37" t="s">
        <v>2359</v>
      </c>
      <c r="B181" s="37" t="s">
        <v>5474</v>
      </c>
    </row>
    <row r="182" spans="1:2" x14ac:dyDescent="0.25">
      <c r="A182" s="37" t="s">
        <v>2270</v>
      </c>
      <c r="B182" s="37" t="s">
        <v>5470</v>
      </c>
    </row>
    <row r="183" spans="1:2" x14ac:dyDescent="0.25">
      <c r="A183" s="37" t="s">
        <v>2268</v>
      </c>
      <c r="B183" s="37" t="s">
        <v>5470</v>
      </c>
    </row>
    <row r="184" spans="1:2" x14ac:dyDescent="0.25">
      <c r="A184" s="37" t="s">
        <v>2257</v>
      </c>
      <c r="B184" s="37" t="s">
        <v>5476</v>
      </c>
    </row>
    <row r="185" spans="1:2" x14ac:dyDescent="0.25">
      <c r="A185" s="37" t="s">
        <v>2323</v>
      </c>
      <c r="B185" s="37" t="s">
        <v>5474</v>
      </c>
    </row>
    <row r="186" spans="1:2" x14ac:dyDescent="0.25">
      <c r="A186" s="37" t="s">
        <v>2275</v>
      </c>
      <c r="B186" s="37" t="s">
        <v>5472</v>
      </c>
    </row>
    <row r="187" spans="1:2" x14ac:dyDescent="0.25">
      <c r="A187" s="37" t="s">
        <v>2325</v>
      </c>
      <c r="B187" s="37" t="s">
        <v>5489</v>
      </c>
    </row>
    <row r="188" spans="1:2" x14ac:dyDescent="0.25">
      <c r="A188" s="37" t="s">
        <v>2317</v>
      </c>
      <c r="B188" s="37" t="s">
        <v>5471</v>
      </c>
    </row>
    <row r="189" spans="1:2" x14ac:dyDescent="0.25">
      <c r="A189" s="37" t="s">
        <v>2315</v>
      </c>
      <c r="B189" s="37" t="s">
        <v>5471</v>
      </c>
    </row>
    <row r="190" spans="1:2" x14ac:dyDescent="0.25">
      <c r="A190" s="37" t="s">
        <v>2311</v>
      </c>
      <c r="B190" s="37" t="s">
        <v>5470</v>
      </c>
    </row>
    <row r="191" spans="1:2" x14ac:dyDescent="0.25">
      <c r="A191" s="37" t="s">
        <v>2309</v>
      </c>
      <c r="B191" s="37" t="s">
        <v>5472</v>
      </c>
    </row>
    <row r="192" spans="1:2" x14ac:dyDescent="0.25">
      <c r="A192" s="37" t="s">
        <v>2278</v>
      </c>
      <c r="B192" s="37" t="s">
        <v>5470</v>
      </c>
    </row>
    <row r="193" spans="1:2" x14ac:dyDescent="0.25">
      <c r="A193" s="37" t="s">
        <v>2303</v>
      </c>
      <c r="B193" s="37" t="s">
        <v>5470</v>
      </c>
    </row>
    <row r="194" spans="1:2" x14ac:dyDescent="0.25">
      <c r="A194" s="37" t="s">
        <v>2608</v>
      </c>
      <c r="B194" s="37" t="s">
        <v>5471</v>
      </c>
    </row>
    <row r="195" spans="1:2" x14ac:dyDescent="0.25">
      <c r="A195" s="37" t="s">
        <v>2588</v>
      </c>
      <c r="B195" s="37" t="s">
        <v>5484</v>
      </c>
    </row>
    <row r="196" spans="1:2" x14ac:dyDescent="0.25">
      <c r="A196" s="37" t="s">
        <v>2582</v>
      </c>
      <c r="B196" s="37" t="s">
        <v>5470</v>
      </c>
    </row>
    <row r="197" spans="1:2" x14ac:dyDescent="0.25">
      <c r="A197" s="37" t="s">
        <v>2599</v>
      </c>
      <c r="B197" s="37" t="s">
        <v>5470</v>
      </c>
    </row>
    <row r="198" spans="1:2" x14ac:dyDescent="0.25">
      <c r="A198" s="37" t="s">
        <v>2163</v>
      </c>
      <c r="B198" s="37" t="s">
        <v>5470</v>
      </c>
    </row>
    <row r="199" spans="1:2" x14ac:dyDescent="0.25">
      <c r="A199" s="37" t="s">
        <v>2597</v>
      </c>
      <c r="B199" s="37" t="s">
        <v>5470</v>
      </c>
    </row>
    <row r="200" spans="1:2" x14ac:dyDescent="0.25">
      <c r="A200" s="37" t="s">
        <v>2585</v>
      </c>
      <c r="B200" s="37" t="s">
        <v>5470</v>
      </c>
    </row>
    <row r="201" spans="1:2" x14ac:dyDescent="0.25">
      <c r="A201" s="37" t="s">
        <v>2621</v>
      </c>
      <c r="B201" s="37" t="s">
        <v>5470</v>
      </c>
    </row>
    <row r="202" spans="1:2" x14ac:dyDescent="0.25">
      <c r="A202" s="37" t="s">
        <v>2205</v>
      </c>
      <c r="B202" s="37" t="s">
        <v>5470</v>
      </c>
    </row>
    <row r="203" spans="1:2" x14ac:dyDescent="0.25">
      <c r="A203" s="37" t="s">
        <v>2618</v>
      </c>
      <c r="B203" s="37" t="s">
        <v>5470</v>
      </c>
    </row>
    <row r="204" spans="1:2" x14ac:dyDescent="0.25">
      <c r="A204" s="37" t="s">
        <v>2161</v>
      </c>
      <c r="B204" s="37" t="s">
        <v>5470</v>
      </c>
    </row>
    <row r="205" spans="1:2" x14ac:dyDescent="0.25">
      <c r="A205" s="37" t="s">
        <v>2159</v>
      </c>
      <c r="B205" s="37" t="s">
        <v>5470</v>
      </c>
    </row>
    <row r="206" spans="1:2" x14ac:dyDescent="0.25">
      <c r="A206" s="37" t="s">
        <v>2570</v>
      </c>
      <c r="B206" s="37" t="s">
        <v>5470</v>
      </c>
    </row>
    <row r="207" spans="1:2" x14ac:dyDescent="0.25">
      <c r="A207" s="37" t="s">
        <v>2561</v>
      </c>
      <c r="B207" s="37" t="s">
        <v>5470</v>
      </c>
    </row>
    <row r="208" spans="1:2" x14ac:dyDescent="0.25">
      <c r="A208" s="37" t="s">
        <v>2558</v>
      </c>
      <c r="B208" s="37" t="s">
        <v>5470</v>
      </c>
    </row>
    <row r="209" spans="1:2" x14ac:dyDescent="0.25">
      <c r="A209" s="37" t="s">
        <v>2157</v>
      </c>
      <c r="B209" s="37" t="s">
        <v>5470</v>
      </c>
    </row>
    <row r="210" spans="1:2" x14ac:dyDescent="0.25">
      <c r="A210" s="37" t="s">
        <v>2155</v>
      </c>
      <c r="B210" s="37" t="s">
        <v>5470</v>
      </c>
    </row>
    <row r="211" spans="1:2" x14ac:dyDescent="0.25">
      <c r="A211" s="37" t="s">
        <v>2153</v>
      </c>
      <c r="B211" s="37" t="s">
        <v>5470</v>
      </c>
    </row>
    <row r="212" spans="1:2" x14ac:dyDescent="0.25">
      <c r="A212" s="37" t="s">
        <v>2555</v>
      </c>
      <c r="B212" s="37" t="s">
        <v>5470</v>
      </c>
    </row>
    <row r="213" spans="1:2" x14ac:dyDescent="0.25">
      <c r="A213" s="37" t="s">
        <v>2552</v>
      </c>
      <c r="B213" s="37" t="s">
        <v>5470</v>
      </c>
    </row>
    <row r="214" spans="1:2" x14ac:dyDescent="0.25">
      <c r="A214" s="37" t="s">
        <v>2151</v>
      </c>
      <c r="B214" s="37" t="s">
        <v>5470</v>
      </c>
    </row>
    <row r="215" spans="1:2" x14ac:dyDescent="0.25">
      <c r="A215" s="37" t="s">
        <v>2594</v>
      </c>
      <c r="B215" s="37" t="s">
        <v>5470</v>
      </c>
    </row>
    <row r="216" spans="1:2" x14ac:dyDescent="0.25">
      <c r="A216" s="37" t="s">
        <v>2567</v>
      </c>
      <c r="B216" s="37" t="s">
        <v>5470</v>
      </c>
    </row>
    <row r="217" spans="1:2" x14ac:dyDescent="0.25">
      <c r="A217" s="37" t="s">
        <v>2149</v>
      </c>
      <c r="B217" s="37" t="s">
        <v>5470</v>
      </c>
    </row>
    <row r="218" spans="1:2" x14ac:dyDescent="0.25">
      <c r="A218" s="37" t="s">
        <v>2564</v>
      </c>
      <c r="B218" s="37" t="s">
        <v>5472</v>
      </c>
    </row>
    <row r="219" spans="1:2" x14ac:dyDescent="0.25">
      <c r="A219" s="37" t="s">
        <v>2549</v>
      </c>
      <c r="B219" s="37" t="s">
        <v>5474</v>
      </c>
    </row>
    <row r="220" spans="1:2" x14ac:dyDescent="0.25">
      <c r="A220" s="37" t="s">
        <v>2546</v>
      </c>
      <c r="B220" s="37" t="s">
        <v>5474</v>
      </c>
    </row>
    <row r="221" spans="1:2" x14ac:dyDescent="0.25">
      <c r="A221" s="37" t="s">
        <v>2602</v>
      </c>
      <c r="B221" s="37" t="s">
        <v>5481</v>
      </c>
    </row>
    <row r="222" spans="1:2" x14ac:dyDescent="0.25">
      <c r="A222" s="37" t="s">
        <v>2207</v>
      </c>
      <c r="B222" s="37" t="s">
        <v>5470</v>
      </c>
    </row>
    <row r="223" spans="1:2" x14ac:dyDescent="0.25">
      <c r="A223" s="37" t="s">
        <v>2591</v>
      </c>
      <c r="B223" s="37" t="s">
        <v>5470</v>
      </c>
    </row>
    <row r="224" spans="1:2" x14ac:dyDescent="0.25">
      <c r="A224" s="37" t="s">
        <v>2624</v>
      </c>
      <c r="B224" s="37" t="s">
        <v>5481</v>
      </c>
    </row>
    <row r="225" spans="1:2" x14ac:dyDescent="0.25">
      <c r="A225" s="37" t="s">
        <v>2636</v>
      </c>
      <c r="B225" s="37" t="s">
        <v>5470</v>
      </c>
    </row>
    <row r="226" spans="1:2" x14ac:dyDescent="0.25">
      <c r="A226" s="37" t="s">
        <v>2301</v>
      </c>
      <c r="B226" s="37" t="s">
        <v>5470</v>
      </c>
    </row>
    <row r="227" spans="1:2" x14ac:dyDescent="0.25">
      <c r="A227" s="37" t="s">
        <v>2644</v>
      </c>
      <c r="B227" s="37" t="s">
        <v>5470</v>
      </c>
    </row>
    <row r="228" spans="1:2" x14ac:dyDescent="0.25">
      <c r="A228" s="37" t="s">
        <v>2647</v>
      </c>
      <c r="B228" s="37" t="s">
        <v>5470</v>
      </c>
    </row>
    <row r="229" spans="1:2" x14ac:dyDescent="0.25">
      <c r="A229" s="37" t="s">
        <v>2650</v>
      </c>
      <c r="B229" s="37" t="s">
        <v>5487</v>
      </c>
    </row>
    <row r="230" spans="1:2" x14ac:dyDescent="0.25">
      <c r="A230" s="37" t="s">
        <v>2653</v>
      </c>
      <c r="B230" s="37" t="s">
        <v>5487</v>
      </c>
    </row>
    <row r="231" spans="1:2" x14ac:dyDescent="0.25">
      <c r="A231" s="37" t="s">
        <v>2656</v>
      </c>
      <c r="B231" s="37" t="s">
        <v>5487</v>
      </c>
    </row>
    <row r="232" spans="1:2" x14ac:dyDescent="0.25">
      <c r="A232" s="37" t="s">
        <v>2659</v>
      </c>
      <c r="B232" s="37" t="s">
        <v>5487</v>
      </c>
    </row>
    <row r="233" spans="1:2" x14ac:dyDescent="0.25">
      <c r="A233" s="37" t="s">
        <v>2662</v>
      </c>
      <c r="B233" s="37" t="s">
        <v>5487</v>
      </c>
    </row>
    <row r="234" spans="1:2" x14ac:dyDescent="0.25">
      <c r="A234" s="37" t="s">
        <v>2665</v>
      </c>
      <c r="B234" s="37" t="s">
        <v>5487</v>
      </c>
    </row>
    <row r="235" spans="1:2" x14ac:dyDescent="0.25">
      <c r="A235" s="37" t="s">
        <v>2668</v>
      </c>
      <c r="B235" s="37" t="s">
        <v>5487</v>
      </c>
    </row>
    <row r="236" spans="1:2" x14ac:dyDescent="0.25">
      <c r="A236" s="37" t="s">
        <v>2671</v>
      </c>
      <c r="B236" s="37" t="s">
        <v>5470</v>
      </c>
    </row>
    <row r="237" spans="1:2" x14ac:dyDescent="0.25">
      <c r="A237" s="37" t="s">
        <v>2674</v>
      </c>
      <c r="B237" s="37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8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8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8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8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8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8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8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8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8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8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8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8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8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8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8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8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8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8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8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8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8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8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8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8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8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8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8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8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8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8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8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8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8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8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8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8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8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8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8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8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8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8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8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8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8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8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8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8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8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8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8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8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8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8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8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8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8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8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8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8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8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8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8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8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8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8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8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8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8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8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8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8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8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8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8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8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8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8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8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8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8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8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8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8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8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8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8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8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8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8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8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8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8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8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8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8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8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8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8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8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8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8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8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8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8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8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8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8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8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8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8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8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8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8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8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8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8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8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8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8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8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8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8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8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8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8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8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8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8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8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8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8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8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8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8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8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8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8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8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8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8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8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8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8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8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8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8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8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8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8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8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8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8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8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8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8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8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8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8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8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8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8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8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8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8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8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8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8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8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8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8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8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8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8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8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8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8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8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8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8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8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8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8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8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8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8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8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8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8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8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8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8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8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8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8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8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8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8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8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8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8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8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8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8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8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8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8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8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8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8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8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8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8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8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8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8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8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8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8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8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8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8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8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8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8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8"/>
      <c r="G226" t="s">
        <v>2656</v>
      </c>
      <c r="H226" t="s">
        <v>5718</v>
      </c>
    </row>
    <row r="227" spans="1:8" x14ac:dyDescent="0.25">
      <c r="A227" s="38"/>
      <c r="G227" t="s">
        <v>2659</v>
      </c>
      <c r="H227" t="s">
        <v>5719</v>
      </c>
    </row>
    <row r="228" spans="1:8" x14ac:dyDescent="0.25">
      <c r="A228" s="38"/>
      <c r="G228" t="s">
        <v>2662</v>
      </c>
      <c r="H228" t="s">
        <v>5720</v>
      </c>
    </row>
    <row r="229" spans="1:8" x14ac:dyDescent="0.25">
      <c r="A229" s="38"/>
      <c r="G229" t="s">
        <v>2665</v>
      </c>
      <c r="H229" t="s">
        <v>5721</v>
      </c>
    </row>
    <row r="230" spans="1:8" x14ac:dyDescent="0.25">
      <c r="A230" s="38"/>
      <c r="G230" t="s">
        <v>2668</v>
      </c>
      <c r="H230" t="s">
        <v>5722</v>
      </c>
    </row>
    <row r="231" spans="1:8" x14ac:dyDescent="0.25">
      <c r="A231" s="38"/>
      <c r="G231" t="s">
        <v>2671</v>
      </c>
      <c r="H231" t="s">
        <v>5723</v>
      </c>
    </row>
    <row r="232" spans="1:8" x14ac:dyDescent="0.25">
      <c r="A232" s="38"/>
      <c r="G232" s="39" t="s">
        <v>2674</v>
      </c>
      <c r="H232" s="40" t="s">
        <v>5724</v>
      </c>
    </row>
    <row r="233" spans="1:8" x14ac:dyDescent="0.25">
      <c r="A233" s="38"/>
    </row>
    <row r="234" spans="1:8" x14ac:dyDescent="0.25">
      <c r="A234" s="38"/>
    </row>
    <row r="235" spans="1:8" x14ac:dyDescent="0.25">
      <c r="A235" s="38"/>
    </row>
    <row r="236" spans="1:8" x14ac:dyDescent="0.25">
      <c r="A236" s="38"/>
    </row>
    <row r="237" spans="1:8" x14ac:dyDescent="0.25">
      <c r="A237" s="38"/>
    </row>
    <row r="238" spans="1:8" x14ac:dyDescent="0.25">
      <c r="A238" s="38"/>
    </row>
    <row r="239" spans="1:8" x14ac:dyDescent="0.25">
      <c r="A239" s="38"/>
    </row>
    <row r="240" spans="1:8" x14ac:dyDescent="0.25">
      <c r="A240" s="38"/>
    </row>
    <row r="241" spans="1:1" x14ac:dyDescent="0.25">
      <c r="A241" s="38"/>
    </row>
    <row r="242" spans="1:1" x14ac:dyDescent="0.25">
      <c r="A242" s="38"/>
    </row>
    <row r="243" spans="1:1" x14ac:dyDescent="0.25">
      <c r="A243" s="38"/>
    </row>
    <row r="244" spans="1:1" x14ac:dyDescent="0.25">
      <c r="A244" s="38"/>
    </row>
    <row r="245" spans="1:1" x14ac:dyDescent="0.25">
      <c r="A245" s="38"/>
    </row>
    <row r="246" spans="1:1" x14ac:dyDescent="0.25">
      <c r="A246" s="38"/>
    </row>
    <row r="247" spans="1:1" x14ac:dyDescent="0.25">
      <c r="A247" s="38"/>
    </row>
    <row r="248" spans="1:1" x14ac:dyDescent="0.25">
      <c r="A248" s="38"/>
    </row>
    <row r="249" spans="1:1" x14ac:dyDescent="0.25">
      <c r="A249" s="38"/>
    </row>
    <row r="250" spans="1:1" x14ac:dyDescent="0.25">
      <c r="A250" s="38"/>
    </row>
    <row r="251" spans="1:1" x14ac:dyDescent="0.25">
      <c r="A251" s="38"/>
    </row>
    <row r="252" spans="1:1" x14ac:dyDescent="0.25">
      <c r="A252" s="38"/>
    </row>
    <row r="253" spans="1:1" x14ac:dyDescent="0.25">
      <c r="A253" s="38"/>
    </row>
    <row r="254" spans="1:1" x14ac:dyDescent="0.25">
      <c r="A254" s="38"/>
    </row>
    <row r="255" spans="1:1" x14ac:dyDescent="0.25">
      <c r="A255" s="38"/>
    </row>
    <row r="256" spans="1:1" x14ac:dyDescent="0.25">
      <c r="A256" s="38"/>
    </row>
    <row r="257" spans="1:1" x14ac:dyDescent="0.25">
      <c r="A257" s="38"/>
    </row>
    <row r="258" spans="1:1" x14ac:dyDescent="0.25">
      <c r="A258" s="38"/>
    </row>
    <row r="259" spans="1:1" x14ac:dyDescent="0.25">
      <c r="A259" s="38"/>
    </row>
    <row r="260" spans="1:1" x14ac:dyDescent="0.25">
      <c r="A260" s="38"/>
    </row>
    <row r="261" spans="1:1" x14ac:dyDescent="0.25">
      <c r="A261" s="38"/>
    </row>
    <row r="262" spans="1:1" x14ac:dyDescent="0.25">
      <c r="A262" s="38"/>
    </row>
    <row r="263" spans="1:1" x14ac:dyDescent="0.25">
      <c r="A263" s="38"/>
    </row>
    <row r="264" spans="1:1" x14ac:dyDescent="0.25">
      <c r="A264" s="38"/>
    </row>
    <row r="265" spans="1:1" x14ac:dyDescent="0.25">
      <c r="A265" s="38"/>
    </row>
    <row r="266" spans="1:1" x14ac:dyDescent="0.25">
      <c r="A266" s="38"/>
    </row>
    <row r="267" spans="1:1" x14ac:dyDescent="0.25">
      <c r="A267" s="38"/>
    </row>
    <row r="268" spans="1:1" x14ac:dyDescent="0.25">
      <c r="A268" s="38"/>
    </row>
    <row r="269" spans="1:1" x14ac:dyDescent="0.25">
      <c r="A269" s="38"/>
    </row>
    <row r="270" spans="1:1" x14ac:dyDescent="0.25">
      <c r="A270" s="38"/>
    </row>
    <row r="271" spans="1:1" x14ac:dyDescent="0.25">
      <c r="A271" s="38"/>
    </row>
    <row r="272" spans="1:1" x14ac:dyDescent="0.25">
      <c r="A272" s="38"/>
    </row>
    <row r="273" spans="1:1" x14ac:dyDescent="0.25">
      <c r="A273" s="38"/>
    </row>
    <row r="274" spans="1:1" x14ac:dyDescent="0.25">
      <c r="A274" s="38"/>
    </row>
    <row r="275" spans="1:1" x14ac:dyDescent="0.25">
      <c r="A275" s="38"/>
    </row>
    <row r="276" spans="1:1" x14ac:dyDescent="0.25">
      <c r="A276" s="38"/>
    </row>
    <row r="277" spans="1:1" x14ac:dyDescent="0.25">
      <c r="A277" s="38"/>
    </row>
    <row r="278" spans="1:1" x14ac:dyDescent="0.25">
      <c r="A278" s="38"/>
    </row>
    <row r="279" spans="1:1" x14ac:dyDescent="0.25">
      <c r="A279" s="38"/>
    </row>
    <row r="280" spans="1:1" x14ac:dyDescent="0.25">
      <c r="A280" s="38"/>
    </row>
    <row r="281" spans="1:1" x14ac:dyDescent="0.25">
      <c r="A281" s="38"/>
    </row>
    <row r="282" spans="1:1" x14ac:dyDescent="0.25">
      <c r="A282" s="38"/>
    </row>
    <row r="283" spans="1:1" x14ac:dyDescent="0.25">
      <c r="A283" s="38"/>
    </row>
    <row r="284" spans="1:1" x14ac:dyDescent="0.25">
      <c r="A284" s="38"/>
    </row>
    <row r="285" spans="1:1" x14ac:dyDescent="0.25">
      <c r="A285" s="38"/>
    </row>
    <row r="286" spans="1:1" x14ac:dyDescent="0.25">
      <c r="A286" s="38"/>
    </row>
    <row r="287" spans="1:1" x14ac:dyDescent="0.25">
      <c r="A287" s="38"/>
    </row>
    <row r="288" spans="1:1" x14ac:dyDescent="0.25">
      <c r="A288" s="38"/>
    </row>
    <row r="289" spans="1:1" x14ac:dyDescent="0.25">
      <c r="A289" s="38"/>
    </row>
    <row r="290" spans="1:1" x14ac:dyDescent="0.25">
      <c r="A290" s="38"/>
    </row>
    <row r="291" spans="1:1" x14ac:dyDescent="0.25">
      <c r="A291" s="38"/>
    </row>
    <row r="292" spans="1:1" x14ac:dyDescent="0.25">
      <c r="A292" s="38"/>
    </row>
    <row r="293" spans="1:1" x14ac:dyDescent="0.25">
      <c r="A293" s="38"/>
    </row>
    <row r="294" spans="1:1" x14ac:dyDescent="0.25">
      <c r="A294" s="38"/>
    </row>
    <row r="295" spans="1:1" x14ac:dyDescent="0.25">
      <c r="A295" s="38"/>
    </row>
    <row r="296" spans="1:1" x14ac:dyDescent="0.25">
      <c r="A296" s="38"/>
    </row>
    <row r="297" spans="1:1" x14ac:dyDescent="0.25">
      <c r="A297" s="38"/>
    </row>
    <row r="298" spans="1:1" x14ac:dyDescent="0.25">
      <c r="A298" s="38"/>
    </row>
    <row r="299" spans="1:1" x14ac:dyDescent="0.25">
      <c r="A299" s="38"/>
    </row>
    <row r="300" spans="1:1" x14ac:dyDescent="0.25">
      <c r="A300" s="38"/>
    </row>
    <row r="301" spans="1:1" x14ac:dyDescent="0.25">
      <c r="A301" s="38"/>
    </row>
    <row r="302" spans="1:1" x14ac:dyDescent="0.25">
      <c r="A302" s="38"/>
    </row>
    <row r="303" spans="1:1" x14ac:dyDescent="0.25">
      <c r="A303" s="38"/>
    </row>
    <row r="304" spans="1:1" x14ac:dyDescent="0.25">
      <c r="A304" s="38"/>
    </row>
    <row r="305" spans="1:1" x14ac:dyDescent="0.25">
      <c r="A305" s="38"/>
    </row>
    <row r="306" spans="1:1" x14ac:dyDescent="0.25">
      <c r="A306" s="38"/>
    </row>
    <row r="307" spans="1:1" x14ac:dyDescent="0.25">
      <c r="A307" s="38"/>
    </row>
    <row r="308" spans="1:1" x14ac:dyDescent="0.25">
      <c r="A308" s="38"/>
    </row>
    <row r="309" spans="1:1" x14ac:dyDescent="0.25">
      <c r="A309" s="38"/>
    </row>
    <row r="310" spans="1:1" x14ac:dyDescent="0.25">
      <c r="A310" s="38"/>
    </row>
    <row r="311" spans="1:1" x14ac:dyDescent="0.25">
      <c r="A311" s="38"/>
    </row>
    <row r="312" spans="1:1" x14ac:dyDescent="0.25">
      <c r="A312" s="38"/>
    </row>
    <row r="313" spans="1:1" x14ac:dyDescent="0.25">
      <c r="A313" s="38"/>
    </row>
    <row r="314" spans="1:1" x14ac:dyDescent="0.25">
      <c r="A314" s="38"/>
    </row>
    <row r="315" spans="1:1" x14ac:dyDescent="0.25">
      <c r="A315" s="38"/>
    </row>
    <row r="316" spans="1:1" x14ac:dyDescent="0.25">
      <c r="A316" s="38"/>
    </row>
    <row r="317" spans="1:1" x14ac:dyDescent="0.25">
      <c r="A317" s="38"/>
    </row>
    <row r="318" spans="1:1" x14ac:dyDescent="0.25">
      <c r="A318" s="38"/>
    </row>
    <row r="319" spans="1:1" x14ac:dyDescent="0.25">
      <c r="A319" s="38"/>
    </row>
    <row r="320" spans="1:1" x14ac:dyDescent="0.25">
      <c r="A320" s="38"/>
    </row>
    <row r="321" spans="1:1" x14ac:dyDescent="0.25">
      <c r="A321" s="38"/>
    </row>
    <row r="322" spans="1:1" x14ac:dyDescent="0.25">
      <c r="A322" s="38"/>
    </row>
    <row r="323" spans="1:1" x14ac:dyDescent="0.25">
      <c r="A323" s="38"/>
    </row>
    <row r="324" spans="1:1" x14ac:dyDescent="0.25">
      <c r="A324" s="38"/>
    </row>
    <row r="325" spans="1:1" x14ac:dyDescent="0.25">
      <c r="A325" s="38"/>
    </row>
    <row r="326" spans="1:1" x14ac:dyDescent="0.25">
      <c r="A326" s="38"/>
    </row>
    <row r="327" spans="1:1" x14ac:dyDescent="0.25">
      <c r="A327" s="38"/>
    </row>
    <row r="328" spans="1:1" x14ac:dyDescent="0.25">
      <c r="A328" s="38"/>
    </row>
    <row r="329" spans="1:1" x14ac:dyDescent="0.25">
      <c r="A329" s="38"/>
    </row>
    <row r="330" spans="1:1" x14ac:dyDescent="0.25">
      <c r="A330" s="38"/>
    </row>
    <row r="331" spans="1:1" x14ac:dyDescent="0.25">
      <c r="A331" s="38"/>
    </row>
    <row r="332" spans="1:1" x14ac:dyDescent="0.25">
      <c r="A332" s="38"/>
    </row>
    <row r="333" spans="1:1" x14ac:dyDescent="0.25">
      <c r="A333" s="38"/>
    </row>
    <row r="334" spans="1:1" x14ac:dyDescent="0.25">
      <c r="A334" s="38"/>
    </row>
    <row r="335" spans="1:1" x14ac:dyDescent="0.25">
      <c r="A335" s="38"/>
    </row>
    <row r="336" spans="1:1" x14ac:dyDescent="0.25">
      <c r="A336" s="38"/>
    </row>
    <row r="337" spans="1:1" x14ac:dyDescent="0.25">
      <c r="A337" s="38"/>
    </row>
    <row r="338" spans="1:1" x14ac:dyDescent="0.25">
      <c r="A338" s="38"/>
    </row>
    <row r="339" spans="1:1" x14ac:dyDescent="0.25">
      <c r="A339" s="38"/>
    </row>
    <row r="340" spans="1:1" x14ac:dyDescent="0.25">
      <c r="A340" s="38"/>
    </row>
    <row r="341" spans="1:1" x14ac:dyDescent="0.25">
      <c r="A341" s="38"/>
    </row>
    <row r="342" spans="1:1" x14ac:dyDescent="0.25">
      <c r="A342" s="38"/>
    </row>
    <row r="343" spans="1:1" x14ac:dyDescent="0.25">
      <c r="A343" s="38"/>
    </row>
    <row r="344" spans="1:1" x14ac:dyDescent="0.25">
      <c r="A344" s="38"/>
    </row>
    <row r="345" spans="1:1" x14ac:dyDescent="0.25">
      <c r="A345" s="38"/>
    </row>
    <row r="346" spans="1:1" x14ac:dyDescent="0.25">
      <c r="A346" s="38"/>
    </row>
    <row r="347" spans="1:1" x14ac:dyDescent="0.25">
      <c r="A347" s="38"/>
    </row>
    <row r="348" spans="1:1" x14ac:dyDescent="0.25">
      <c r="A348" s="38"/>
    </row>
    <row r="349" spans="1:1" x14ac:dyDescent="0.25">
      <c r="A349" s="38"/>
    </row>
    <row r="350" spans="1:1" x14ac:dyDescent="0.25">
      <c r="A350" s="38"/>
    </row>
    <row r="351" spans="1:1" x14ac:dyDescent="0.25">
      <c r="A351" s="38"/>
    </row>
    <row r="352" spans="1:1" x14ac:dyDescent="0.25">
      <c r="A352" s="38"/>
    </row>
    <row r="353" spans="1:1" x14ac:dyDescent="0.25">
      <c r="A353" s="38"/>
    </row>
    <row r="354" spans="1:1" x14ac:dyDescent="0.25">
      <c r="A354" s="38"/>
    </row>
    <row r="355" spans="1:1" x14ac:dyDescent="0.25">
      <c r="A355" s="38"/>
    </row>
    <row r="356" spans="1:1" x14ac:dyDescent="0.25">
      <c r="A356" s="38"/>
    </row>
    <row r="357" spans="1:1" x14ac:dyDescent="0.25">
      <c r="A357" s="38"/>
    </row>
    <row r="358" spans="1:1" x14ac:dyDescent="0.25">
      <c r="A358" s="38"/>
    </row>
    <row r="359" spans="1:1" x14ac:dyDescent="0.25">
      <c r="A359" s="38"/>
    </row>
    <row r="360" spans="1:1" x14ac:dyDescent="0.25">
      <c r="A360" s="38"/>
    </row>
    <row r="361" spans="1:1" x14ac:dyDescent="0.25">
      <c r="A361" s="38"/>
    </row>
    <row r="362" spans="1:1" x14ac:dyDescent="0.25">
      <c r="A362" s="38"/>
    </row>
    <row r="363" spans="1:1" x14ac:dyDescent="0.25">
      <c r="A363" s="38"/>
    </row>
    <row r="364" spans="1:1" x14ac:dyDescent="0.25">
      <c r="A364" s="38"/>
    </row>
    <row r="365" spans="1:1" x14ac:dyDescent="0.25">
      <c r="A365" s="38"/>
    </row>
    <row r="366" spans="1:1" x14ac:dyDescent="0.25">
      <c r="A366" s="38"/>
    </row>
    <row r="367" spans="1:1" x14ac:dyDescent="0.25">
      <c r="A367" s="38"/>
    </row>
    <row r="368" spans="1:1" x14ac:dyDescent="0.25">
      <c r="A368" s="38"/>
    </row>
    <row r="369" spans="1:1" x14ac:dyDescent="0.25">
      <c r="A369" s="38"/>
    </row>
    <row r="370" spans="1:1" x14ac:dyDescent="0.25">
      <c r="A370" s="38"/>
    </row>
    <row r="371" spans="1:1" x14ac:dyDescent="0.25">
      <c r="A371" s="38"/>
    </row>
    <row r="372" spans="1:1" x14ac:dyDescent="0.25">
      <c r="A372" s="38"/>
    </row>
    <row r="373" spans="1:1" x14ac:dyDescent="0.25">
      <c r="A373" s="38"/>
    </row>
    <row r="374" spans="1:1" x14ac:dyDescent="0.25">
      <c r="A374" s="38"/>
    </row>
    <row r="375" spans="1:1" x14ac:dyDescent="0.25">
      <c r="A375" s="38"/>
    </row>
    <row r="376" spans="1:1" x14ac:dyDescent="0.25">
      <c r="A376" s="38"/>
    </row>
    <row r="377" spans="1:1" x14ac:dyDescent="0.25">
      <c r="A377" s="38"/>
    </row>
    <row r="378" spans="1:1" x14ac:dyDescent="0.25">
      <c r="A378" s="38"/>
    </row>
    <row r="379" spans="1:1" x14ac:dyDescent="0.25">
      <c r="A379" s="38"/>
    </row>
    <row r="380" spans="1:1" x14ac:dyDescent="0.25">
      <c r="A380" s="38"/>
    </row>
    <row r="381" spans="1:1" x14ac:dyDescent="0.25">
      <c r="A381" s="38"/>
    </row>
    <row r="382" spans="1:1" x14ac:dyDescent="0.25">
      <c r="A382" s="38"/>
    </row>
    <row r="383" spans="1:1" x14ac:dyDescent="0.25">
      <c r="A383" s="38"/>
    </row>
    <row r="384" spans="1:1" x14ac:dyDescent="0.25">
      <c r="A384" s="38"/>
    </row>
    <row r="385" spans="1:1" x14ac:dyDescent="0.25">
      <c r="A385" s="38"/>
    </row>
    <row r="386" spans="1:1" x14ac:dyDescent="0.25">
      <c r="A386" s="38"/>
    </row>
    <row r="387" spans="1:1" x14ac:dyDescent="0.25">
      <c r="A387" s="38"/>
    </row>
    <row r="388" spans="1:1" x14ac:dyDescent="0.25">
      <c r="A388" s="38"/>
    </row>
    <row r="389" spans="1:1" x14ac:dyDescent="0.25">
      <c r="A389" s="38"/>
    </row>
    <row r="390" spans="1:1" x14ac:dyDescent="0.25">
      <c r="A390" s="38"/>
    </row>
    <row r="391" spans="1:1" x14ac:dyDescent="0.25">
      <c r="A391" s="38"/>
    </row>
    <row r="392" spans="1:1" x14ac:dyDescent="0.25">
      <c r="A392" s="38"/>
    </row>
    <row r="393" spans="1:1" x14ac:dyDescent="0.25">
      <c r="A393" s="38"/>
    </row>
    <row r="394" spans="1:1" x14ac:dyDescent="0.25">
      <c r="A394" s="38"/>
    </row>
    <row r="395" spans="1:1" x14ac:dyDescent="0.25">
      <c r="A395" s="38"/>
    </row>
    <row r="396" spans="1:1" x14ac:dyDescent="0.25">
      <c r="A396" s="38"/>
    </row>
    <row r="397" spans="1:1" x14ac:dyDescent="0.25">
      <c r="A397" s="38"/>
    </row>
    <row r="398" spans="1:1" x14ac:dyDescent="0.25">
      <c r="A398" s="38"/>
    </row>
    <row r="399" spans="1:1" x14ac:dyDescent="0.25">
      <c r="A399" s="38"/>
    </row>
    <row r="400" spans="1:1" x14ac:dyDescent="0.25">
      <c r="A400" s="38"/>
    </row>
    <row r="401" spans="1:1" x14ac:dyDescent="0.25">
      <c r="A401" s="38"/>
    </row>
    <row r="402" spans="1:1" x14ac:dyDescent="0.25">
      <c r="A402" s="38"/>
    </row>
    <row r="403" spans="1:1" x14ac:dyDescent="0.25">
      <c r="A403" s="38"/>
    </row>
    <row r="404" spans="1:1" x14ac:dyDescent="0.25">
      <c r="A404" s="38"/>
    </row>
    <row r="405" spans="1:1" x14ac:dyDescent="0.25">
      <c r="A405" s="38"/>
    </row>
    <row r="406" spans="1:1" x14ac:dyDescent="0.25">
      <c r="A406" s="38"/>
    </row>
    <row r="407" spans="1:1" x14ac:dyDescent="0.25">
      <c r="A407" s="38"/>
    </row>
    <row r="408" spans="1:1" x14ac:dyDescent="0.25">
      <c r="A408" s="38"/>
    </row>
    <row r="409" spans="1:1" x14ac:dyDescent="0.25">
      <c r="A409" s="38"/>
    </row>
    <row r="410" spans="1:1" x14ac:dyDescent="0.25">
      <c r="A410" s="38"/>
    </row>
    <row r="411" spans="1:1" x14ac:dyDescent="0.25">
      <c r="A411" s="38"/>
    </row>
    <row r="412" spans="1:1" x14ac:dyDescent="0.25">
      <c r="A412" s="38"/>
    </row>
    <row r="413" spans="1:1" x14ac:dyDescent="0.25">
      <c r="A413" s="38"/>
    </row>
    <row r="414" spans="1:1" x14ac:dyDescent="0.25">
      <c r="A414" s="38"/>
    </row>
    <row r="415" spans="1:1" x14ac:dyDescent="0.25">
      <c r="A415" s="38"/>
    </row>
    <row r="416" spans="1:1" x14ac:dyDescent="0.25">
      <c r="A416" s="38"/>
    </row>
    <row r="417" spans="1:1" x14ac:dyDescent="0.25">
      <c r="A417" s="38"/>
    </row>
    <row r="418" spans="1:1" x14ac:dyDescent="0.25">
      <c r="A418" s="38"/>
    </row>
    <row r="419" spans="1:1" x14ac:dyDescent="0.25">
      <c r="A419" s="38"/>
    </row>
    <row r="420" spans="1:1" x14ac:dyDescent="0.25">
      <c r="A420" s="38"/>
    </row>
    <row r="421" spans="1:1" x14ac:dyDescent="0.25">
      <c r="A421" s="38"/>
    </row>
    <row r="422" spans="1:1" x14ac:dyDescent="0.25">
      <c r="A422" s="38"/>
    </row>
    <row r="423" spans="1:1" x14ac:dyDescent="0.25">
      <c r="A423" s="38"/>
    </row>
    <row r="424" spans="1:1" x14ac:dyDescent="0.25">
      <c r="A424" s="38"/>
    </row>
    <row r="425" spans="1:1" x14ac:dyDescent="0.25">
      <c r="A425" s="38"/>
    </row>
    <row r="426" spans="1:1" x14ac:dyDescent="0.25">
      <c r="A426" s="38"/>
    </row>
    <row r="427" spans="1:1" x14ac:dyDescent="0.25">
      <c r="A427" s="38"/>
    </row>
    <row r="428" spans="1:1" x14ac:dyDescent="0.25">
      <c r="A428" s="38"/>
    </row>
    <row r="429" spans="1:1" x14ac:dyDescent="0.25">
      <c r="A429" s="38"/>
    </row>
    <row r="430" spans="1:1" x14ac:dyDescent="0.25">
      <c r="A430" s="38"/>
    </row>
    <row r="431" spans="1:1" x14ac:dyDescent="0.25">
      <c r="A431" s="38"/>
    </row>
    <row r="432" spans="1:1" x14ac:dyDescent="0.25">
      <c r="A432" s="38"/>
    </row>
    <row r="433" spans="1:1" x14ac:dyDescent="0.25">
      <c r="A433" s="38"/>
    </row>
    <row r="434" spans="1:1" x14ac:dyDescent="0.25">
      <c r="A434" s="38"/>
    </row>
    <row r="435" spans="1:1" x14ac:dyDescent="0.25">
      <c r="A435" s="38"/>
    </row>
    <row r="436" spans="1:1" x14ac:dyDescent="0.25">
      <c r="A436" s="38"/>
    </row>
    <row r="437" spans="1:1" x14ac:dyDescent="0.25">
      <c r="A437" s="38"/>
    </row>
    <row r="438" spans="1:1" x14ac:dyDescent="0.25">
      <c r="A438" s="38"/>
    </row>
    <row r="439" spans="1:1" x14ac:dyDescent="0.25">
      <c r="A439" s="38"/>
    </row>
    <row r="440" spans="1:1" x14ac:dyDescent="0.25">
      <c r="A440" s="38"/>
    </row>
    <row r="441" spans="1:1" x14ac:dyDescent="0.25">
      <c r="A441" s="38"/>
    </row>
    <row r="442" spans="1:1" x14ac:dyDescent="0.25">
      <c r="A442" s="38"/>
    </row>
    <row r="443" spans="1:1" x14ac:dyDescent="0.25">
      <c r="A443" s="38"/>
    </row>
    <row r="444" spans="1:1" x14ac:dyDescent="0.25">
      <c r="A444" s="38"/>
    </row>
    <row r="445" spans="1:1" x14ac:dyDescent="0.25">
      <c r="A445" s="38"/>
    </row>
    <row r="446" spans="1:1" x14ac:dyDescent="0.25">
      <c r="A446" s="38"/>
    </row>
    <row r="447" spans="1:1" x14ac:dyDescent="0.25">
      <c r="A447" s="38"/>
    </row>
    <row r="448" spans="1:1" x14ac:dyDescent="0.25">
      <c r="A448" s="38"/>
    </row>
    <row r="449" spans="1:1" x14ac:dyDescent="0.25">
      <c r="A449" s="38"/>
    </row>
    <row r="450" spans="1:1" x14ac:dyDescent="0.25">
      <c r="A450" s="38"/>
    </row>
    <row r="451" spans="1:1" x14ac:dyDescent="0.25">
      <c r="A451" s="38"/>
    </row>
    <row r="452" spans="1:1" x14ac:dyDescent="0.25">
      <c r="A452" s="38"/>
    </row>
    <row r="453" spans="1:1" x14ac:dyDescent="0.25">
      <c r="A453" s="38"/>
    </row>
    <row r="454" spans="1:1" x14ac:dyDescent="0.25">
      <c r="A454" s="38"/>
    </row>
    <row r="455" spans="1:1" x14ac:dyDescent="0.25">
      <c r="A455" s="38"/>
    </row>
    <row r="456" spans="1:1" x14ac:dyDescent="0.25">
      <c r="A456" s="38"/>
    </row>
    <row r="457" spans="1:1" x14ac:dyDescent="0.25">
      <c r="A457" s="38"/>
    </row>
    <row r="458" spans="1:1" x14ac:dyDescent="0.25">
      <c r="A458" s="38"/>
    </row>
    <row r="459" spans="1:1" x14ac:dyDescent="0.25">
      <c r="A459" s="38"/>
    </row>
    <row r="460" spans="1:1" x14ac:dyDescent="0.25">
      <c r="A460" s="38"/>
    </row>
    <row r="461" spans="1:1" x14ac:dyDescent="0.25">
      <c r="A461" s="38"/>
    </row>
    <row r="462" spans="1:1" x14ac:dyDescent="0.25">
      <c r="A462" s="38"/>
    </row>
    <row r="463" spans="1:1" x14ac:dyDescent="0.25">
      <c r="A463" s="38"/>
    </row>
    <row r="464" spans="1:1" x14ac:dyDescent="0.25">
      <c r="A464" s="38"/>
    </row>
    <row r="465" spans="1:1" x14ac:dyDescent="0.25">
      <c r="A465" s="38"/>
    </row>
    <row r="466" spans="1:1" x14ac:dyDescent="0.25">
      <c r="A466" s="38"/>
    </row>
    <row r="467" spans="1:1" x14ac:dyDescent="0.25">
      <c r="A467" s="38"/>
    </row>
    <row r="468" spans="1:1" x14ac:dyDescent="0.25">
      <c r="A468" s="38"/>
    </row>
    <row r="469" spans="1:1" x14ac:dyDescent="0.25">
      <c r="A469" s="38"/>
    </row>
    <row r="470" spans="1:1" x14ac:dyDescent="0.25">
      <c r="A470" s="38"/>
    </row>
    <row r="471" spans="1:1" x14ac:dyDescent="0.25">
      <c r="A471" s="38"/>
    </row>
    <row r="472" spans="1:1" x14ac:dyDescent="0.25">
      <c r="A472" s="38"/>
    </row>
    <row r="473" spans="1:1" x14ac:dyDescent="0.25">
      <c r="A473" s="38"/>
    </row>
    <row r="474" spans="1:1" x14ac:dyDescent="0.25">
      <c r="A474" s="38"/>
    </row>
    <row r="475" spans="1:1" x14ac:dyDescent="0.25">
      <c r="A475" s="38"/>
    </row>
    <row r="476" spans="1:1" x14ac:dyDescent="0.25">
      <c r="A476" s="38"/>
    </row>
    <row r="477" spans="1:1" x14ac:dyDescent="0.25">
      <c r="A477" s="38"/>
    </row>
    <row r="478" spans="1:1" x14ac:dyDescent="0.25">
      <c r="A478" s="38"/>
    </row>
    <row r="479" spans="1:1" x14ac:dyDescent="0.25">
      <c r="A479" s="38"/>
    </row>
    <row r="480" spans="1:1" x14ac:dyDescent="0.25">
      <c r="A480" s="38"/>
    </row>
    <row r="481" spans="1:1" x14ac:dyDescent="0.25">
      <c r="A481" s="38"/>
    </row>
    <row r="482" spans="1:1" x14ac:dyDescent="0.25">
      <c r="A482" s="38"/>
    </row>
    <row r="483" spans="1:1" x14ac:dyDescent="0.25">
      <c r="A483" s="38"/>
    </row>
    <row r="484" spans="1:1" x14ac:dyDescent="0.25">
      <c r="A484" s="38"/>
    </row>
    <row r="485" spans="1:1" x14ac:dyDescent="0.25">
      <c r="A485" s="38"/>
    </row>
    <row r="486" spans="1:1" x14ac:dyDescent="0.25">
      <c r="A486" s="38"/>
    </row>
    <row r="487" spans="1:1" x14ac:dyDescent="0.25">
      <c r="A487" s="38"/>
    </row>
    <row r="488" spans="1:1" x14ac:dyDescent="0.25">
      <c r="A488" s="38"/>
    </row>
    <row r="489" spans="1:1" x14ac:dyDescent="0.25">
      <c r="A489" s="38"/>
    </row>
    <row r="490" spans="1:1" x14ac:dyDescent="0.25">
      <c r="A490" s="38"/>
    </row>
    <row r="491" spans="1:1" x14ac:dyDescent="0.25">
      <c r="A491" s="38"/>
    </row>
    <row r="492" spans="1:1" x14ac:dyDescent="0.25">
      <c r="A492" s="38"/>
    </row>
    <row r="493" spans="1:1" x14ac:dyDescent="0.25">
      <c r="A493" s="38"/>
    </row>
    <row r="494" spans="1:1" x14ac:dyDescent="0.25">
      <c r="A494" s="38"/>
    </row>
    <row r="495" spans="1:1" x14ac:dyDescent="0.25">
      <c r="A495" s="38"/>
    </row>
    <row r="496" spans="1:1" x14ac:dyDescent="0.25">
      <c r="A496" s="38"/>
    </row>
    <row r="497" spans="1:1" x14ac:dyDescent="0.25">
      <c r="A497" s="38"/>
    </row>
    <row r="498" spans="1:1" x14ac:dyDescent="0.25">
      <c r="A498" s="38"/>
    </row>
    <row r="499" spans="1:1" x14ac:dyDescent="0.25">
      <c r="A499" s="38"/>
    </row>
    <row r="500" spans="1:1" x14ac:dyDescent="0.25">
      <c r="A500" s="38"/>
    </row>
    <row r="501" spans="1:1" x14ac:dyDescent="0.25">
      <c r="A501" s="38"/>
    </row>
    <row r="502" spans="1:1" x14ac:dyDescent="0.25">
      <c r="A502" s="38"/>
    </row>
    <row r="503" spans="1:1" x14ac:dyDescent="0.25">
      <c r="A503" s="38"/>
    </row>
    <row r="504" spans="1:1" x14ac:dyDescent="0.25">
      <c r="A504" s="38"/>
    </row>
    <row r="505" spans="1:1" x14ac:dyDescent="0.25">
      <c r="A505" s="38"/>
    </row>
    <row r="506" spans="1:1" x14ac:dyDescent="0.25">
      <c r="A506" s="38"/>
    </row>
    <row r="507" spans="1:1" x14ac:dyDescent="0.25">
      <c r="A507" s="38"/>
    </row>
    <row r="508" spans="1:1" x14ac:dyDescent="0.25">
      <c r="A508" s="38"/>
    </row>
    <row r="509" spans="1:1" x14ac:dyDescent="0.25">
      <c r="A509" s="38"/>
    </row>
    <row r="510" spans="1:1" x14ac:dyDescent="0.25">
      <c r="A510" s="38"/>
    </row>
    <row r="511" spans="1:1" x14ac:dyDescent="0.25">
      <c r="A511" s="38"/>
    </row>
    <row r="512" spans="1:1" x14ac:dyDescent="0.25">
      <c r="A512" s="38"/>
    </row>
    <row r="513" spans="1:1" x14ac:dyDescent="0.25">
      <c r="A513" s="38"/>
    </row>
    <row r="514" spans="1:1" x14ac:dyDescent="0.25">
      <c r="A514" s="38"/>
    </row>
    <row r="515" spans="1:1" x14ac:dyDescent="0.25">
      <c r="A515" s="38"/>
    </row>
    <row r="516" spans="1:1" x14ac:dyDescent="0.25">
      <c r="A516" s="38"/>
    </row>
    <row r="517" spans="1:1" x14ac:dyDescent="0.25">
      <c r="A517" s="38"/>
    </row>
    <row r="518" spans="1:1" x14ac:dyDescent="0.25">
      <c r="A518" s="38"/>
    </row>
    <row r="519" spans="1:1" x14ac:dyDescent="0.25">
      <c r="A519" s="38"/>
    </row>
    <row r="520" spans="1:1" x14ac:dyDescent="0.25">
      <c r="A520" s="38"/>
    </row>
    <row r="521" spans="1:1" x14ac:dyDescent="0.25">
      <c r="A521" s="38"/>
    </row>
    <row r="522" spans="1:1" x14ac:dyDescent="0.25">
      <c r="A522" s="38"/>
    </row>
    <row r="523" spans="1:1" x14ac:dyDescent="0.25">
      <c r="A523" s="38"/>
    </row>
    <row r="524" spans="1:1" x14ac:dyDescent="0.25">
      <c r="A524" s="38"/>
    </row>
    <row r="525" spans="1:1" x14ac:dyDescent="0.25">
      <c r="A525" s="38"/>
    </row>
    <row r="526" spans="1:1" x14ac:dyDescent="0.25">
      <c r="A526" s="38"/>
    </row>
    <row r="527" spans="1:1" x14ac:dyDescent="0.25">
      <c r="A527" s="38"/>
    </row>
    <row r="528" spans="1:1" x14ac:dyDescent="0.25">
      <c r="A528" s="38"/>
    </row>
    <row r="529" spans="1:1" x14ac:dyDescent="0.25">
      <c r="A529" s="38"/>
    </row>
    <row r="530" spans="1:1" x14ac:dyDescent="0.25">
      <c r="A530" s="38"/>
    </row>
    <row r="531" spans="1:1" x14ac:dyDescent="0.25">
      <c r="A531" s="38"/>
    </row>
    <row r="532" spans="1:1" x14ac:dyDescent="0.25">
      <c r="A532" s="38"/>
    </row>
    <row r="533" spans="1:1" x14ac:dyDescent="0.25">
      <c r="A533" s="38"/>
    </row>
    <row r="534" spans="1:1" x14ac:dyDescent="0.25">
      <c r="A534" s="38"/>
    </row>
    <row r="535" spans="1:1" x14ac:dyDescent="0.25">
      <c r="A535" s="38"/>
    </row>
    <row r="536" spans="1:1" x14ac:dyDescent="0.25">
      <c r="A536" s="38"/>
    </row>
    <row r="537" spans="1:1" x14ac:dyDescent="0.25">
      <c r="A537" s="38"/>
    </row>
    <row r="538" spans="1:1" x14ac:dyDescent="0.25">
      <c r="A538" s="38"/>
    </row>
    <row r="539" spans="1:1" x14ac:dyDescent="0.25">
      <c r="A539" s="38"/>
    </row>
    <row r="540" spans="1:1" x14ac:dyDescent="0.25">
      <c r="A540" s="38"/>
    </row>
    <row r="541" spans="1:1" x14ac:dyDescent="0.25">
      <c r="A541" s="38"/>
    </row>
    <row r="542" spans="1:1" x14ac:dyDescent="0.25">
      <c r="A542" s="38"/>
    </row>
    <row r="543" spans="1:1" x14ac:dyDescent="0.25">
      <c r="A543" s="38"/>
    </row>
    <row r="544" spans="1:1" x14ac:dyDescent="0.25">
      <c r="A544" s="38"/>
    </row>
    <row r="545" spans="1:1" x14ac:dyDescent="0.25">
      <c r="A545" s="38"/>
    </row>
    <row r="546" spans="1:1" x14ac:dyDescent="0.25">
      <c r="A546" s="38"/>
    </row>
    <row r="547" spans="1:1" x14ac:dyDescent="0.25">
      <c r="A547" s="38"/>
    </row>
    <row r="548" spans="1:1" x14ac:dyDescent="0.25">
      <c r="A548" s="38"/>
    </row>
    <row r="549" spans="1:1" x14ac:dyDescent="0.25">
      <c r="A549" s="38"/>
    </row>
    <row r="550" spans="1:1" x14ac:dyDescent="0.25">
      <c r="A550" s="38"/>
    </row>
    <row r="551" spans="1:1" x14ac:dyDescent="0.25">
      <c r="A551" s="38"/>
    </row>
    <row r="552" spans="1:1" x14ac:dyDescent="0.25">
      <c r="A552" s="38"/>
    </row>
    <row r="553" spans="1:1" x14ac:dyDescent="0.25">
      <c r="A553" s="38"/>
    </row>
    <row r="554" spans="1:1" x14ac:dyDescent="0.25">
      <c r="A554" s="38"/>
    </row>
    <row r="555" spans="1:1" x14ac:dyDescent="0.25">
      <c r="A555" s="38"/>
    </row>
    <row r="556" spans="1:1" x14ac:dyDescent="0.25">
      <c r="A556" s="38"/>
    </row>
    <row r="557" spans="1:1" x14ac:dyDescent="0.25">
      <c r="A557" s="38"/>
    </row>
    <row r="558" spans="1:1" x14ac:dyDescent="0.25">
      <c r="A558" s="38"/>
    </row>
    <row r="559" spans="1:1" x14ac:dyDescent="0.25">
      <c r="A559" s="38"/>
    </row>
    <row r="560" spans="1:1" x14ac:dyDescent="0.25">
      <c r="A560" s="38"/>
    </row>
    <row r="561" spans="1:1" x14ac:dyDescent="0.25">
      <c r="A561" s="38"/>
    </row>
    <row r="562" spans="1:1" x14ac:dyDescent="0.25">
      <c r="A562" s="38"/>
    </row>
    <row r="563" spans="1:1" x14ac:dyDescent="0.25">
      <c r="A563" s="38"/>
    </row>
    <row r="564" spans="1:1" x14ac:dyDescent="0.25">
      <c r="A564" s="38"/>
    </row>
    <row r="565" spans="1:1" x14ac:dyDescent="0.25">
      <c r="A565" s="38"/>
    </row>
    <row r="566" spans="1:1" x14ac:dyDescent="0.25">
      <c r="A566" s="38"/>
    </row>
    <row r="567" spans="1:1" x14ac:dyDescent="0.25">
      <c r="A567" s="38"/>
    </row>
    <row r="568" spans="1:1" x14ac:dyDescent="0.25">
      <c r="A568" s="38"/>
    </row>
    <row r="569" spans="1:1" x14ac:dyDescent="0.25">
      <c r="A569" s="38"/>
    </row>
    <row r="570" spans="1:1" x14ac:dyDescent="0.25">
      <c r="A570" s="38"/>
    </row>
    <row r="571" spans="1:1" x14ac:dyDescent="0.25">
      <c r="A571" s="38"/>
    </row>
    <row r="572" spans="1:1" x14ac:dyDescent="0.25">
      <c r="A572" s="38"/>
    </row>
    <row r="573" spans="1:1" x14ac:dyDescent="0.25">
      <c r="A573" s="38"/>
    </row>
    <row r="574" spans="1:1" x14ac:dyDescent="0.25">
      <c r="A574" s="38"/>
    </row>
    <row r="575" spans="1:1" x14ac:dyDescent="0.25">
      <c r="A575" s="38"/>
    </row>
    <row r="576" spans="1:1" x14ac:dyDescent="0.25">
      <c r="A576" s="38"/>
    </row>
    <row r="577" spans="1:1" x14ac:dyDescent="0.25">
      <c r="A577" s="38"/>
    </row>
    <row r="578" spans="1:1" x14ac:dyDescent="0.25">
      <c r="A578" s="38"/>
    </row>
    <row r="579" spans="1:1" x14ac:dyDescent="0.25">
      <c r="A579" s="38"/>
    </row>
    <row r="580" spans="1:1" x14ac:dyDescent="0.25">
      <c r="A580" s="38"/>
    </row>
    <row r="581" spans="1:1" x14ac:dyDescent="0.25">
      <c r="A581" s="38"/>
    </row>
    <row r="582" spans="1:1" x14ac:dyDescent="0.25">
      <c r="A582" s="38"/>
    </row>
    <row r="583" spans="1:1" x14ac:dyDescent="0.25">
      <c r="A583" s="38"/>
    </row>
    <row r="584" spans="1:1" x14ac:dyDescent="0.25">
      <c r="A584" s="38"/>
    </row>
    <row r="585" spans="1:1" x14ac:dyDescent="0.25">
      <c r="A585" s="38"/>
    </row>
    <row r="586" spans="1:1" x14ac:dyDescent="0.25">
      <c r="A586" s="38"/>
    </row>
    <row r="587" spans="1:1" x14ac:dyDescent="0.25">
      <c r="A587" s="38"/>
    </row>
    <row r="588" spans="1:1" x14ac:dyDescent="0.25">
      <c r="A588" s="38"/>
    </row>
    <row r="589" spans="1:1" x14ac:dyDescent="0.25">
      <c r="A589" s="38"/>
    </row>
    <row r="590" spans="1:1" x14ac:dyDescent="0.25">
      <c r="A590" s="38"/>
    </row>
    <row r="591" spans="1:1" x14ac:dyDescent="0.25">
      <c r="A591" s="38"/>
    </row>
    <row r="592" spans="1:1" x14ac:dyDescent="0.25">
      <c r="A592" s="38"/>
    </row>
    <row r="593" spans="1:1" x14ac:dyDescent="0.25">
      <c r="A593" s="38"/>
    </row>
    <row r="594" spans="1:1" x14ac:dyDescent="0.25">
      <c r="A594" s="38"/>
    </row>
    <row r="595" spans="1:1" x14ac:dyDescent="0.25">
      <c r="A595" s="38"/>
    </row>
    <row r="596" spans="1:1" x14ac:dyDescent="0.25">
      <c r="A596" s="38"/>
    </row>
    <row r="597" spans="1:1" x14ac:dyDescent="0.25">
      <c r="A597" s="38"/>
    </row>
    <row r="598" spans="1:1" x14ac:dyDescent="0.25">
      <c r="A598" s="38"/>
    </row>
    <row r="599" spans="1:1" x14ac:dyDescent="0.25">
      <c r="A599" s="38"/>
    </row>
    <row r="600" spans="1:1" x14ac:dyDescent="0.25">
      <c r="A600" s="38"/>
    </row>
    <row r="601" spans="1:1" x14ac:dyDescent="0.25">
      <c r="A601" s="38"/>
    </row>
    <row r="602" spans="1:1" x14ac:dyDescent="0.25">
      <c r="A602" s="38"/>
    </row>
    <row r="603" spans="1:1" x14ac:dyDescent="0.25">
      <c r="A603" s="38"/>
    </row>
    <row r="604" spans="1:1" x14ac:dyDescent="0.25">
      <c r="A604" s="38"/>
    </row>
    <row r="605" spans="1:1" x14ac:dyDescent="0.25">
      <c r="A605" s="38"/>
    </row>
    <row r="606" spans="1:1" x14ac:dyDescent="0.25">
      <c r="A606" s="38"/>
    </row>
    <row r="607" spans="1:1" x14ac:dyDescent="0.25">
      <c r="A607" s="38"/>
    </row>
    <row r="608" spans="1:1" x14ac:dyDescent="0.25">
      <c r="A608" s="38"/>
    </row>
    <row r="609" spans="1:1" x14ac:dyDescent="0.25">
      <c r="A609" s="38"/>
    </row>
    <row r="610" spans="1:1" x14ac:dyDescent="0.25">
      <c r="A610" s="38"/>
    </row>
    <row r="611" spans="1:1" x14ac:dyDescent="0.25">
      <c r="A611" s="38"/>
    </row>
    <row r="612" spans="1:1" x14ac:dyDescent="0.25">
      <c r="A612" s="38"/>
    </row>
    <row r="613" spans="1:1" x14ac:dyDescent="0.25">
      <c r="A613" s="38"/>
    </row>
    <row r="614" spans="1:1" x14ac:dyDescent="0.25">
      <c r="A614" s="38"/>
    </row>
    <row r="615" spans="1:1" x14ac:dyDescent="0.25">
      <c r="A615" s="38"/>
    </row>
    <row r="616" spans="1:1" x14ac:dyDescent="0.25">
      <c r="A616" s="38"/>
    </row>
    <row r="617" spans="1:1" x14ac:dyDescent="0.25">
      <c r="A617" s="38"/>
    </row>
    <row r="618" spans="1:1" x14ac:dyDescent="0.25">
      <c r="A618" s="38"/>
    </row>
    <row r="619" spans="1:1" x14ac:dyDescent="0.25">
      <c r="A619" s="38"/>
    </row>
    <row r="620" spans="1:1" x14ac:dyDescent="0.25">
      <c r="A620" s="38"/>
    </row>
    <row r="621" spans="1:1" x14ac:dyDescent="0.25">
      <c r="A621" s="38"/>
    </row>
    <row r="622" spans="1:1" x14ac:dyDescent="0.25">
      <c r="A622" s="38"/>
    </row>
    <row r="623" spans="1:1" x14ac:dyDescent="0.25">
      <c r="A623" s="38"/>
    </row>
    <row r="624" spans="1:1" x14ac:dyDescent="0.25">
      <c r="A624" s="38"/>
    </row>
    <row r="625" spans="1:1" x14ac:dyDescent="0.25">
      <c r="A625" s="38"/>
    </row>
    <row r="626" spans="1:1" x14ac:dyDescent="0.25">
      <c r="A626" s="38"/>
    </row>
    <row r="627" spans="1:1" x14ac:dyDescent="0.25">
      <c r="A627" s="38"/>
    </row>
    <row r="628" spans="1:1" x14ac:dyDescent="0.25">
      <c r="A628" s="38"/>
    </row>
    <row r="629" spans="1:1" x14ac:dyDescent="0.25">
      <c r="A629" s="38"/>
    </row>
    <row r="630" spans="1:1" x14ac:dyDescent="0.25">
      <c r="A630" s="38"/>
    </row>
    <row r="631" spans="1:1" x14ac:dyDescent="0.25">
      <c r="A631" s="38"/>
    </row>
    <row r="632" spans="1:1" x14ac:dyDescent="0.25">
      <c r="A632" s="38"/>
    </row>
    <row r="633" spans="1:1" x14ac:dyDescent="0.25">
      <c r="A633" s="38"/>
    </row>
    <row r="634" spans="1:1" x14ac:dyDescent="0.25">
      <c r="A634" s="38"/>
    </row>
    <row r="635" spans="1:1" x14ac:dyDescent="0.25">
      <c r="A635" s="38"/>
    </row>
    <row r="636" spans="1:1" x14ac:dyDescent="0.25">
      <c r="A636" s="38"/>
    </row>
    <row r="637" spans="1:1" x14ac:dyDescent="0.25">
      <c r="A637" s="38"/>
    </row>
    <row r="638" spans="1:1" x14ac:dyDescent="0.25">
      <c r="A638" s="38"/>
    </row>
    <row r="639" spans="1:1" x14ac:dyDescent="0.25">
      <c r="A639" s="38"/>
    </row>
    <row r="640" spans="1:1" x14ac:dyDescent="0.25">
      <c r="A640" s="38"/>
    </row>
    <row r="641" spans="1:1" x14ac:dyDescent="0.25">
      <c r="A641" s="38"/>
    </row>
    <row r="642" spans="1:1" x14ac:dyDescent="0.25">
      <c r="A642" s="38"/>
    </row>
    <row r="643" spans="1:1" x14ac:dyDescent="0.25">
      <c r="A643" s="38"/>
    </row>
    <row r="644" spans="1:1" x14ac:dyDescent="0.25">
      <c r="A644" s="38"/>
    </row>
    <row r="645" spans="1:1" x14ac:dyDescent="0.25">
      <c r="A645" s="38"/>
    </row>
    <row r="646" spans="1:1" x14ac:dyDescent="0.25">
      <c r="A646" s="38"/>
    </row>
    <row r="647" spans="1:1" x14ac:dyDescent="0.25">
      <c r="A647" s="38"/>
    </row>
    <row r="648" spans="1:1" x14ac:dyDescent="0.25">
      <c r="A648" s="38"/>
    </row>
    <row r="649" spans="1:1" x14ac:dyDescent="0.25">
      <c r="A649" s="38"/>
    </row>
    <row r="650" spans="1:1" x14ac:dyDescent="0.25">
      <c r="A650" s="38"/>
    </row>
    <row r="651" spans="1:1" x14ac:dyDescent="0.25">
      <c r="A651" s="38"/>
    </row>
    <row r="652" spans="1:1" x14ac:dyDescent="0.25">
      <c r="A652" s="38"/>
    </row>
    <row r="653" spans="1:1" x14ac:dyDescent="0.25">
      <c r="A653" s="38"/>
    </row>
    <row r="654" spans="1:1" x14ac:dyDescent="0.25">
      <c r="A654" s="38"/>
    </row>
    <row r="655" spans="1:1" x14ac:dyDescent="0.25">
      <c r="A655" s="38"/>
    </row>
    <row r="656" spans="1:1" x14ac:dyDescent="0.25">
      <c r="A656" s="38"/>
    </row>
    <row r="657" spans="1:1" x14ac:dyDescent="0.25">
      <c r="A657" s="38"/>
    </row>
    <row r="658" spans="1:1" x14ac:dyDescent="0.25">
      <c r="A658" s="38"/>
    </row>
    <row r="659" spans="1:1" x14ac:dyDescent="0.25">
      <c r="A659" s="38"/>
    </row>
    <row r="660" spans="1:1" x14ac:dyDescent="0.25">
      <c r="A660" s="38"/>
    </row>
    <row r="661" spans="1:1" x14ac:dyDescent="0.25">
      <c r="A661" s="38"/>
    </row>
    <row r="662" spans="1:1" x14ac:dyDescent="0.25">
      <c r="A662" s="38"/>
    </row>
    <row r="663" spans="1:1" x14ac:dyDescent="0.25">
      <c r="A663" s="38"/>
    </row>
    <row r="664" spans="1:1" x14ac:dyDescent="0.25">
      <c r="A664" s="38"/>
    </row>
    <row r="665" spans="1:1" x14ac:dyDescent="0.25">
      <c r="A665" s="38"/>
    </row>
    <row r="666" spans="1:1" x14ac:dyDescent="0.25">
      <c r="A666" s="38"/>
    </row>
    <row r="667" spans="1:1" x14ac:dyDescent="0.25">
      <c r="A667" s="38"/>
    </row>
    <row r="668" spans="1:1" x14ac:dyDescent="0.25">
      <c r="A668" s="38"/>
    </row>
    <row r="669" spans="1:1" x14ac:dyDescent="0.25">
      <c r="A669" s="38"/>
    </row>
    <row r="670" spans="1:1" x14ac:dyDescent="0.25">
      <c r="A670" s="38"/>
    </row>
    <row r="671" spans="1:1" x14ac:dyDescent="0.25">
      <c r="A671" s="38"/>
    </row>
    <row r="672" spans="1:1" x14ac:dyDescent="0.25">
      <c r="A672" s="38"/>
    </row>
    <row r="673" spans="1:1" x14ac:dyDescent="0.25">
      <c r="A673" s="38"/>
    </row>
    <row r="674" spans="1:1" x14ac:dyDescent="0.25">
      <c r="A674" s="38"/>
    </row>
    <row r="675" spans="1:1" x14ac:dyDescent="0.25">
      <c r="A675" s="38"/>
    </row>
    <row r="676" spans="1:1" x14ac:dyDescent="0.25">
      <c r="A676" s="38"/>
    </row>
    <row r="677" spans="1:1" x14ac:dyDescent="0.25">
      <c r="A677" s="38"/>
    </row>
    <row r="678" spans="1:1" x14ac:dyDescent="0.25">
      <c r="A678" s="38"/>
    </row>
    <row r="679" spans="1:1" x14ac:dyDescent="0.25">
      <c r="A679" s="38"/>
    </row>
    <row r="680" spans="1:1" x14ac:dyDescent="0.25">
      <c r="A680" s="38"/>
    </row>
    <row r="681" spans="1:1" x14ac:dyDescent="0.25">
      <c r="A681" s="38"/>
    </row>
    <row r="682" spans="1:1" x14ac:dyDescent="0.25">
      <c r="A682" s="38"/>
    </row>
    <row r="683" spans="1:1" x14ac:dyDescent="0.25">
      <c r="A683" s="38"/>
    </row>
    <row r="684" spans="1:1" x14ac:dyDescent="0.25">
      <c r="A684" s="38"/>
    </row>
    <row r="685" spans="1:1" x14ac:dyDescent="0.25">
      <c r="A685" s="38"/>
    </row>
    <row r="686" spans="1:1" x14ac:dyDescent="0.25">
      <c r="A686" s="38"/>
    </row>
    <row r="687" spans="1:1" x14ac:dyDescent="0.25">
      <c r="A687" s="38"/>
    </row>
    <row r="688" spans="1:1" x14ac:dyDescent="0.25">
      <c r="A688" s="38"/>
    </row>
    <row r="689" spans="1:1" x14ac:dyDescent="0.25">
      <c r="A689" s="38"/>
    </row>
    <row r="690" spans="1:1" x14ac:dyDescent="0.25">
      <c r="A690" s="38"/>
    </row>
    <row r="691" spans="1:1" x14ac:dyDescent="0.25">
      <c r="A691" s="38"/>
    </row>
    <row r="692" spans="1:1" x14ac:dyDescent="0.25">
      <c r="A692" s="38"/>
    </row>
    <row r="693" spans="1:1" x14ac:dyDescent="0.25">
      <c r="A693" s="38"/>
    </row>
    <row r="694" spans="1:1" x14ac:dyDescent="0.25">
      <c r="A694" s="38"/>
    </row>
    <row r="695" spans="1:1" x14ac:dyDescent="0.25">
      <c r="A695" s="38"/>
    </row>
    <row r="696" spans="1:1" x14ac:dyDescent="0.25">
      <c r="A696" s="38"/>
    </row>
    <row r="697" spans="1:1" x14ac:dyDescent="0.25">
      <c r="A697" s="38"/>
    </row>
    <row r="698" spans="1:1" x14ac:dyDescent="0.25">
      <c r="A698" s="38"/>
    </row>
    <row r="699" spans="1:1" x14ac:dyDescent="0.25">
      <c r="A699" s="38"/>
    </row>
    <row r="700" spans="1:1" x14ac:dyDescent="0.25">
      <c r="A700" s="38"/>
    </row>
    <row r="701" spans="1:1" x14ac:dyDescent="0.25">
      <c r="A701" s="38"/>
    </row>
    <row r="702" spans="1:1" x14ac:dyDescent="0.25">
      <c r="A702" s="38"/>
    </row>
    <row r="703" spans="1:1" x14ac:dyDescent="0.25">
      <c r="A703" s="38"/>
    </row>
    <row r="704" spans="1:1" x14ac:dyDescent="0.25">
      <c r="A704" s="38"/>
    </row>
    <row r="705" spans="1:1" x14ac:dyDescent="0.25">
      <c r="A705" s="38"/>
    </row>
    <row r="706" spans="1:1" x14ac:dyDescent="0.25">
      <c r="A706" s="38"/>
    </row>
    <row r="707" spans="1:1" x14ac:dyDescent="0.25">
      <c r="A707" s="38"/>
    </row>
    <row r="708" spans="1:1" x14ac:dyDescent="0.25">
      <c r="A708" s="38"/>
    </row>
    <row r="709" spans="1:1" x14ac:dyDescent="0.25">
      <c r="A709" s="38"/>
    </row>
    <row r="710" spans="1:1" x14ac:dyDescent="0.25">
      <c r="A710" s="38"/>
    </row>
    <row r="711" spans="1:1" x14ac:dyDescent="0.25">
      <c r="A711" s="38"/>
    </row>
    <row r="712" spans="1:1" x14ac:dyDescent="0.25">
      <c r="A712" s="38"/>
    </row>
    <row r="713" spans="1:1" x14ac:dyDescent="0.25">
      <c r="A713" s="38"/>
    </row>
    <row r="714" spans="1:1" x14ac:dyDescent="0.25">
      <c r="A714" s="38"/>
    </row>
    <row r="715" spans="1:1" x14ac:dyDescent="0.25">
      <c r="A715" s="38"/>
    </row>
    <row r="716" spans="1:1" x14ac:dyDescent="0.25">
      <c r="A716" s="38"/>
    </row>
    <row r="717" spans="1:1" x14ac:dyDescent="0.25">
      <c r="A717" s="38"/>
    </row>
    <row r="718" spans="1:1" x14ac:dyDescent="0.25">
      <c r="A718" s="38"/>
    </row>
    <row r="719" spans="1:1" x14ac:dyDescent="0.25">
      <c r="A719" s="38"/>
    </row>
    <row r="720" spans="1:1" x14ac:dyDescent="0.25">
      <c r="A720" s="38"/>
    </row>
    <row r="721" spans="1:1" x14ac:dyDescent="0.25">
      <c r="A721" s="38"/>
    </row>
    <row r="722" spans="1:1" x14ac:dyDescent="0.25">
      <c r="A722" s="38"/>
    </row>
    <row r="723" spans="1:1" x14ac:dyDescent="0.25">
      <c r="A723" s="38"/>
    </row>
    <row r="724" spans="1:1" x14ac:dyDescent="0.25">
      <c r="A724" s="38"/>
    </row>
    <row r="725" spans="1:1" x14ac:dyDescent="0.25">
      <c r="A725" s="38"/>
    </row>
    <row r="726" spans="1:1" x14ac:dyDescent="0.25">
      <c r="A726" s="38"/>
    </row>
    <row r="727" spans="1:1" x14ac:dyDescent="0.25">
      <c r="A727" s="38"/>
    </row>
    <row r="728" spans="1:1" x14ac:dyDescent="0.25">
      <c r="A728" s="38"/>
    </row>
    <row r="729" spans="1:1" x14ac:dyDescent="0.25">
      <c r="A729" s="38"/>
    </row>
    <row r="730" spans="1:1" x14ac:dyDescent="0.25">
      <c r="A730" s="38"/>
    </row>
    <row r="731" spans="1:1" x14ac:dyDescent="0.25">
      <c r="A731" s="38"/>
    </row>
    <row r="732" spans="1:1" x14ac:dyDescent="0.25">
      <c r="A732" s="38"/>
    </row>
    <row r="733" spans="1:1" x14ac:dyDescent="0.25">
      <c r="A733" s="38"/>
    </row>
    <row r="734" spans="1:1" x14ac:dyDescent="0.25">
      <c r="A734" s="38"/>
    </row>
    <row r="735" spans="1:1" x14ac:dyDescent="0.25">
      <c r="A735" s="38"/>
    </row>
    <row r="736" spans="1:1" x14ac:dyDescent="0.25">
      <c r="A736" s="38"/>
    </row>
    <row r="737" spans="1:1" x14ac:dyDescent="0.25">
      <c r="A737" s="38"/>
    </row>
    <row r="738" spans="1:1" x14ac:dyDescent="0.25">
      <c r="A738" s="38"/>
    </row>
    <row r="739" spans="1:1" x14ac:dyDescent="0.25">
      <c r="A739" s="38"/>
    </row>
    <row r="740" spans="1:1" x14ac:dyDescent="0.25">
      <c r="A740" s="38"/>
    </row>
    <row r="741" spans="1:1" x14ac:dyDescent="0.25">
      <c r="A741" s="38"/>
    </row>
    <row r="742" spans="1:1" x14ac:dyDescent="0.25">
      <c r="A742" s="38"/>
    </row>
    <row r="743" spans="1:1" x14ac:dyDescent="0.25">
      <c r="A743" s="38"/>
    </row>
    <row r="744" spans="1:1" x14ac:dyDescent="0.25">
      <c r="A744" s="38"/>
    </row>
    <row r="745" spans="1:1" x14ac:dyDescent="0.25">
      <c r="A745" s="38"/>
    </row>
    <row r="746" spans="1:1" x14ac:dyDescent="0.25">
      <c r="A746" s="38"/>
    </row>
    <row r="747" spans="1:1" x14ac:dyDescent="0.25">
      <c r="A747" s="38"/>
    </row>
    <row r="748" spans="1:1" x14ac:dyDescent="0.25">
      <c r="A748" s="38"/>
    </row>
    <row r="749" spans="1:1" x14ac:dyDescent="0.25">
      <c r="A749" s="38"/>
    </row>
    <row r="750" spans="1:1" x14ac:dyDescent="0.25">
      <c r="A750" s="38"/>
    </row>
    <row r="751" spans="1:1" x14ac:dyDescent="0.25">
      <c r="A751" s="38"/>
    </row>
    <row r="752" spans="1:1" x14ac:dyDescent="0.25">
      <c r="A752" s="38"/>
    </row>
    <row r="753" spans="1:1" x14ac:dyDescent="0.25">
      <c r="A753" s="38"/>
    </row>
    <row r="754" spans="1:1" x14ac:dyDescent="0.25">
      <c r="A754" s="38"/>
    </row>
    <row r="755" spans="1:1" x14ac:dyDescent="0.25">
      <c r="A755" s="38"/>
    </row>
    <row r="756" spans="1:1" x14ac:dyDescent="0.25">
      <c r="A756" s="38"/>
    </row>
    <row r="757" spans="1:1" x14ac:dyDescent="0.25">
      <c r="A757" s="38"/>
    </row>
    <row r="758" spans="1:1" x14ac:dyDescent="0.25">
      <c r="A758" s="38"/>
    </row>
    <row r="759" spans="1:1" x14ac:dyDescent="0.25">
      <c r="A759" s="38"/>
    </row>
    <row r="760" spans="1:1" x14ac:dyDescent="0.25">
      <c r="A760" s="38"/>
    </row>
    <row r="761" spans="1:1" x14ac:dyDescent="0.25">
      <c r="A761" s="38"/>
    </row>
    <row r="762" spans="1:1" x14ac:dyDescent="0.25">
      <c r="A762" s="38"/>
    </row>
    <row r="763" spans="1:1" x14ac:dyDescent="0.25">
      <c r="A763" s="38"/>
    </row>
    <row r="764" spans="1:1" x14ac:dyDescent="0.25">
      <c r="A764" s="38"/>
    </row>
    <row r="765" spans="1:1" x14ac:dyDescent="0.25">
      <c r="A765" s="38"/>
    </row>
    <row r="766" spans="1:1" x14ac:dyDescent="0.25">
      <c r="A766" s="38"/>
    </row>
    <row r="767" spans="1:1" x14ac:dyDescent="0.25">
      <c r="A767" s="38"/>
    </row>
    <row r="768" spans="1:1" x14ac:dyDescent="0.25">
      <c r="A768" s="38"/>
    </row>
    <row r="769" spans="1:1" x14ac:dyDescent="0.25">
      <c r="A769" s="38"/>
    </row>
    <row r="770" spans="1:1" x14ac:dyDescent="0.25">
      <c r="A770" s="38"/>
    </row>
    <row r="771" spans="1:1" x14ac:dyDescent="0.25">
      <c r="A771" s="38"/>
    </row>
    <row r="772" spans="1:1" x14ac:dyDescent="0.25">
      <c r="A772" s="38"/>
    </row>
    <row r="773" spans="1:1" x14ac:dyDescent="0.25">
      <c r="A773" s="38"/>
    </row>
    <row r="774" spans="1:1" x14ac:dyDescent="0.25">
      <c r="A774" s="38"/>
    </row>
    <row r="775" spans="1:1" x14ac:dyDescent="0.25">
      <c r="A775" s="38"/>
    </row>
    <row r="776" spans="1:1" x14ac:dyDescent="0.25">
      <c r="A776" s="38"/>
    </row>
    <row r="777" spans="1:1" x14ac:dyDescent="0.25">
      <c r="A777" s="38"/>
    </row>
    <row r="778" spans="1:1" x14ac:dyDescent="0.25">
      <c r="A778" s="38"/>
    </row>
    <row r="779" spans="1:1" x14ac:dyDescent="0.25">
      <c r="A779" s="38"/>
    </row>
    <row r="780" spans="1:1" x14ac:dyDescent="0.25">
      <c r="A780" s="38"/>
    </row>
    <row r="781" spans="1:1" x14ac:dyDescent="0.25">
      <c r="A781" s="38"/>
    </row>
    <row r="782" spans="1:1" x14ac:dyDescent="0.25">
      <c r="A782" s="38"/>
    </row>
    <row r="783" spans="1:1" x14ac:dyDescent="0.25">
      <c r="A783" s="38"/>
    </row>
    <row r="784" spans="1:1" x14ac:dyDescent="0.25">
      <c r="A784" s="38"/>
    </row>
    <row r="785" spans="1:1" x14ac:dyDescent="0.25">
      <c r="A785" s="38"/>
    </row>
    <row r="786" spans="1:1" x14ac:dyDescent="0.25">
      <c r="A786" s="38"/>
    </row>
    <row r="787" spans="1:1" x14ac:dyDescent="0.25">
      <c r="A787" s="38"/>
    </row>
    <row r="788" spans="1:1" x14ac:dyDescent="0.25">
      <c r="A788" s="38"/>
    </row>
    <row r="789" spans="1:1" x14ac:dyDescent="0.25">
      <c r="A789" s="38"/>
    </row>
    <row r="790" spans="1:1" x14ac:dyDescent="0.25">
      <c r="A790" s="38"/>
    </row>
    <row r="791" spans="1:1" x14ac:dyDescent="0.25">
      <c r="A791" s="38"/>
    </row>
    <row r="792" spans="1:1" x14ac:dyDescent="0.25">
      <c r="A792" s="38"/>
    </row>
    <row r="793" spans="1:1" x14ac:dyDescent="0.25">
      <c r="A793" s="38"/>
    </row>
    <row r="794" spans="1:1" x14ac:dyDescent="0.25">
      <c r="A794" s="38"/>
    </row>
    <row r="795" spans="1:1" x14ac:dyDescent="0.25">
      <c r="A795" s="38"/>
    </row>
    <row r="796" spans="1:1" x14ac:dyDescent="0.25">
      <c r="A796" s="38"/>
    </row>
    <row r="797" spans="1:1" x14ac:dyDescent="0.25">
      <c r="A797" s="38"/>
    </row>
    <row r="798" spans="1:1" x14ac:dyDescent="0.25">
      <c r="A798" s="38"/>
    </row>
    <row r="799" spans="1:1" x14ac:dyDescent="0.25">
      <c r="A799" s="38"/>
    </row>
    <row r="800" spans="1:1" x14ac:dyDescent="0.25">
      <c r="A800" s="38"/>
    </row>
    <row r="801" spans="1:1" x14ac:dyDescent="0.25">
      <c r="A801" s="38"/>
    </row>
    <row r="802" spans="1:1" x14ac:dyDescent="0.25">
      <c r="A802" s="38"/>
    </row>
    <row r="803" spans="1:1" x14ac:dyDescent="0.25">
      <c r="A803" s="38"/>
    </row>
    <row r="804" spans="1:1" x14ac:dyDescent="0.25">
      <c r="A804" s="38"/>
    </row>
    <row r="805" spans="1:1" x14ac:dyDescent="0.25">
      <c r="A805" s="38"/>
    </row>
    <row r="806" spans="1:1" x14ac:dyDescent="0.25">
      <c r="A806" s="38"/>
    </row>
    <row r="807" spans="1:1" x14ac:dyDescent="0.25">
      <c r="A807" s="38"/>
    </row>
    <row r="808" spans="1:1" x14ac:dyDescent="0.25">
      <c r="A808" s="38"/>
    </row>
    <row r="809" spans="1:1" x14ac:dyDescent="0.25">
      <c r="A809" s="38"/>
    </row>
    <row r="810" spans="1:1" x14ac:dyDescent="0.25">
      <c r="A810" s="38"/>
    </row>
    <row r="811" spans="1:1" x14ac:dyDescent="0.25">
      <c r="A811" s="38"/>
    </row>
    <row r="812" spans="1:1" x14ac:dyDescent="0.25">
      <c r="A812" s="38"/>
    </row>
    <row r="813" spans="1:1" x14ac:dyDescent="0.25">
      <c r="A813" s="38"/>
    </row>
    <row r="814" spans="1:1" x14ac:dyDescent="0.25">
      <c r="A814" s="38"/>
    </row>
    <row r="815" spans="1:1" x14ac:dyDescent="0.25">
      <c r="A815" s="38"/>
    </row>
    <row r="816" spans="1:1" x14ac:dyDescent="0.25">
      <c r="A816" s="38"/>
    </row>
    <row r="817" spans="1:1" x14ac:dyDescent="0.25">
      <c r="A817" s="38"/>
    </row>
    <row r="818" spans="1:1" x14ac:dyDescent="0.25">
      <c r="A818" s="38"/>
    </row>
    <row r="819" spans="1:1" x14ac:dyDescent="0.25">
      <c r="A819" s="38"/>
    </row>
    <row r="820" spans="1:1" x14ac:dyDescent="0.25">
      <c r="A820" s="38"/>
    </row>
    <row r="821" spans="1:1" x14ac:dyDescent="0.25">
      <c r="A821" s="38"/>
    </row>
    <row r="822" spans="1:1" x14ac:dyDescent="0.25">
      <c r="A822" s="38"/>
    </row>
    <row r="823" spans="1:1" x14ac:dyDescent="0.25">
      <c r="A823" s="38"/>
    </row>
    <row r="824" spans="1:1" x14ac:dyDescent="0.25">
      <c r="A824" s="38"/>
    </row>
    <row r="825" spans="1:1" x14ac:dyDescent="0.25">
      <c r="A825" s="38"/>
    </row>
    <row r="826" spans="1:1" x14ac:dyDescent="0.25">
      <c r="A826" s="38"/>
    </row>
    <row r="827" spans="1:1" x14ac:dyDescent="0.25">
      <c r="A827" s="38"/>
    </row>
    <row r="828" spans="1:1" x14ac:dyDescent="0.25">
      <c r="A828" s="38"/>
    </row>
    <row r="829" spans="1:1" x14ac:dyDescent="0.25">
      <c r="A829" s="38"/>
    </row>
    <row r="830" spans="1:1" x14ac:dyDescent="0.25">
      <c r="A830" s="38"/>
    </row>
    <row r="831" spans="1:1" x14ac:dyDescent="0.25">
      <c r="A831" s="38"/>
    </row>
    <row r="832" spans="1:1" x14ac:dyDescent="0.25">
      <c r="A832" s="38"/>
    </row>
    <row r="833" spans="1:1" x14ac:dyDescent="0.25">
      <c r="A833" s="38"/>
    </row>
    <row r="834" spans="1:1" x14ac:dyDescent="0.25">
      <c r="A834" s="38"/>
    </row>
    <row r="835" spans="1:1" x14ac:dyDescent="0.25">
      <c r="A835" s="38"/>
    </row>
    <row r="836" spans="1:1" x14ac:dyDescent="0.25">
      <c r="A836" s="38"/>
    </row>
    <row r="837" spans="1:1" x14ac:dyDescent="0.25">
      <c r="A837" s="38"/>
    </row>
    <row r="838" spans="1:1" x14ac:dyDescent="0.25">
      <c r="A838" s="38"/>
    </row>
    <row r="839" spans="1:1" x14ac:dyDescent="0.25">
      <c r="A839" s="38"/>
    </row>
    <row r="840" spans="1:1" x14ac:dyDescent="0.25">
      <c r="A840" s="38"/>
    </row>
    <row r="841" spans="1:1" x14ac:dyDescent="0.25">
      <c r="A841" s="38"/>
    </row>
    <row r="842" spans="1:1" x14ac:dyDescent="0.25">
      <c r="A842" s="38"/>
    </row>
    <row r="843" spans="1:1" x14ac:dyDescent="0.25">
      <c r="A843" s="38"/>
    </row>
    <row r="844" spans="1:1" x14ac:dyDescent="0.25">
      <c r="A844" s="38"/>
    </row>
    <row r="845" spans="1:1" x14ac:dyDescent="0.25">
      <c r="A845" s="38"/>
    </row>
    <row r="846" spans="1:1" x14ac:dyDescent="0.25">
      <c r="A846" s="38"/>
    </row>
    <row r="847" spans="1:1" x14ac:dyDescent="0.25">
      <c r="A847" s="38"/>
    </row>
    <row r="848" spans="1:1" x14ac:dyDescent="0.25">
      <c r="A848" s="38"/>
    </row>
    <row r="849" spans="1:1" x14ac:dyDescent="0.25">
      <c r="A849" s="38"/>
    </row>
    <row r="850" spans="1:1" x14ac:dyDescent="0.25">
      <c r="A850" s="38"/>
    </row>
    <row r="851" spans="1:1" x14ac:dyDescent="0.25">
      <c r="A851" s="38"/>
    </row>
    <row r="852" spans="1:1" x14ac:dyDescent="0.25">
      <c r="A852" s="38"/>
    </row>
    <row r="853" spans="1:1" x14ac:dyDescent="0.25">
      <c r="A853" s="38"/>
    </row>
    <row r="854" spans="1:1" x14ac:dyDescent="0.25">
      <c r="A854" s="38"/>
    </row>
    <row r="855" spans="1:1" x14ac:dyDescent="0.25">
      <c r="A855" s="38"/>
    </row>
    <row r="856" spans="1:1" x14ac:dyDescent="0.25">
      <c r="A856" s="38"/>
    </row>
    <row r="857" spans="1:1" x14ac:dyDescent="0.25">
      <c r="A857" s="38"/>
    </row>
    <row r="858" spans="1:1" x14ac:dyDescent="0.25">
      <c r="A858" s="38"/>
    </row>
    <row r="859" spans="1:1" x14ac:dyDescent="0.25">
      <c r="A859" s="38"/>
    </row>
    <row r="860" spans="1:1" x14ac:dyDescent="0.25">
      <c r="A860" s="38"/>
    </row>
    <row r="861" spans="1:1" x14ac:dyDescent="0.25">
      <c r="A861" s="38"/>
    </row>
    <row r="862" spans="1:1" x14ac:dyDescent="0.25">
      <c r="A862" s="38"/>
    </row>
    <row r="863" spans="1:1" x14ac:dyDescent="0.25">
      <c r="A863" s="38"/>
    </row>
    <row r="864" spans="1:1" x14ac:dyDescent="0.25">
      <c r="A864" s="38"/>
    </row>
    <row r="865" spans="1:1" x14ac:dyDescent="0.25">
      <c r="A865" s="38"/>
    </row>
    <row r="866" spans="1:1" x14ac:dyDescent="0.25">
      <c r="A866" s="38"/>
    </row>
    <row r="867" spans="1:1" x14ac:dyDescent="0.25">
      <c r="A867" s="38"/>
    </row>
    <row r="868" spans="1:1" x14ac:dyDescent="0.25">
      <c r="A868" s="38"/>
    </row>
    <row r="869" spans="1:1" x14ac:dyDescent="0.25">
      <c r="A869" s="38"/>
    </row>
    <row r="870" spans="1:1" x14ac:dyDescent="0.25">
      <c r="A870" s="38"/>
    </row>
    <row r="871" spans="1:1" x14ac:dyDescent="0.25">
      <c r="A871" s="38"/>
    </row>
    <row r="872" spans="1:1" x14ac:dyDescent="0.25">
      <c r="A872" s="38"/>
    </row>
    <row r="873" spans="1:1" x14ac:dyDescent="0.25">
      <c r="A873" s="38"/>
    </row>
    <row r="874" spans="1:1" x14ac:dyDescent="0.25">
      <c r="A874" s="38"/>
    </row>
    <row r="875" spans="1:1" x14ac:dyDescent="0.25">
      <c r="A875" s="38"/>
    </row>
    <row r="876" spans="1:1" x14ac:dyDescent="0.25">
      <c r="A876" s="38"/>
    </row>
    <row r="877" spans="1:1" x14ac:dyDescent="0.25">
      <c r="A877" s="38"/>
    </row>
    <row r="878" spans="1:1" x14ac:dyDescent="0.25">
      <c r="A878" s="38"/>
    </row>
    <row r="879" spans="1:1" x14ac:dyDescent="0.25">
      <c r="A879" s="38"/>
    </row>
    <row r="880" spans="1:1" x14ac:dyDescent="0.25">
      <c r="A880" s="38"/>
    </row>
    <row r="881" spans="1:1" x14ac:dyDescent="0.25">
      <c r="A881" s="38"/>
    </row>
    <row r="882" spans="1:1" x14ac:dyDescent="0.25">
      <c r="A882" s="38"/>
    </row>
    <row r="883" spans="1:1" x14ac:dyDescent="0.25">
      <c r="A883" s="38"/>
    </row>
    <row r="884" spans="1:1" x14ac:dyDescent="0.25">
      <c r="A884" s="38"/>
    </row>
    <row r="885" spans="1:1" x14ac:dyDescent="0.25">
      <c r="A885" s="38"/>
    </row>
    <row r="886" spans="1:1" x14ac:dyDescent="0.25">
      <c r="A886" s="38"/>
    </row>
    <row r="887" spans="1:1" x14ac:dyDescent="0.25">
      <c r="A887" s="38"/>
    </row>
    <row r="888" spans="1:1" x14ac:dyDescent="0.25">
      <c r="A888" s="38"/>
    </row>
    <row r="889" spans="1:1" x14ac:dyDescent="0.25">
      <c r="A889" s="38"/>
    </row>
    <row r="890" spans="1:1" x14ac:dyDescent="0.25">
      <c r="A890" s="38"/>
    </row>
    <row r="891" spans="1:1" x14ac:dyDescent="0.25">
      <c r="A891" s="38"/>
    </row>
    <row r="892" spans="1:1" x14ac:dyDescent="0.25">
      <c r="A892" s="38"/>
    </row>
    <row r="893" spans="1:1" x14ac:dyDescent="0.25">
      <c r="A893" s="38"/>
    </row>
    <row r="894" spans="1:1" x14ac:dyDescent="0.25">
      <c r="A894" s="38"/>
    </row>
    <row r="895" spans="1:1" x14ac:dyDescent="0.25">
      <c r="A895" s="38"/>
    </row>
    <row r="896" spans="1:1" x14ac:dyDescent="0.25">
      <c r="A896" s="38"/>
    </row>
    <row r="897" spans="1:1" x14ac:dyDescent="0.25">
      <c r="A897" s="38"/>
    </row>
    <row r="898" spans="1:1" x14ac:dyDescent="0.25">
      <c r="A898" s="38"/>
    </row>
    <row r="899" spans="1:1" x14ac:dyDescent="0.25">
      <c r="A899" s="38"/>
    </row>
    <row r="900" spans="1:1" x14ac:dyDescent="0.25">
      <c r="A900" s="38"/>
    </row>
    <row r="901" spans="1:1" x14ac:dyDescent="0.25">
      <c r="A901" s="38"/>
    </row>
    <row r="902" spans="1:1" x14ac:dyDescent="0.25">
      <c r="A902" s="38"/>
    </row>
    <row r="903" spans="1:1" x14ac:dyDescent="0.25">
      <c r="A903" s="38"/>
    </row>
    <row r="904" spans="1:1" x14ac:dyDescent="0.25">
      <c r="A904" s="38"/>
    </row>
    <row r="905" spans="1:1" x14ac:dyDescent="0.25">
      <c r="A905" s="38"/>
    </row>
    <row r="906" spans="1:1" x14ac:dyDescent="0.25">
      <c r="A906" s="38"/>
    </row>
    <row r="907" spans="1:1" x14ac:dyDescent="0.25">
      <c r="A907" s="38"/>
    </row>
    <row r="908" spans="1:1" x14ac:dyDescent="0.25">
      <c r="A908" s="38"/>
    </row>
    <row r="909" spans="1:1" x14ac:dyDescent="0.25">
      <c r="A909" s="38"/>
    </row>
    <row r="910" spans="1:1" x14ac:dyDescent="0.25">
      <c r="A910" s="38"/>
    </row>
    <row r="911" spans="1:1" x14ac:dyDescent="0.25">
      <c r="A911" s="38"/>
    </row>
    <row r="912" spans="1:1" x14ac:dyDescent="0.25">
      <c r="A912" s="38"/>
    </row>
    <row r="913" spans="1:1" x14ac:dyDescent="0.25">
      <c r="A913" s="38"/>
    </row>
    <row r="914" spans="1:1" x14ac:dyDescent="0.25">
      <c r="A914" s="38"/>
    </row>
    <row r="915" spans="1:1" x14ac:dyDescent="0.25">
      <c r="A915" s="38"/>
    </row>
    <row r="916" spans="1:1" x14ac:dyDescent="0.25">
      <c r="A916" s="38"/>
    </row>
    <row r="917" spans="1:1" x14ac:dyDescent="0.25">
      <c r="A917" s="38"/>
    </row>
    <row r="918" spans="1:1" x14ac:dyDescent="0.25">
      <c r="A918" s="38"/>
    </row>
    <row r="919" spans="1:1" x14ac:dyDescent="0.25">
      <c r="A919" s="38"/>
    </row>
    <row r="920" spans="1:1" x14ac:dyDescent="0.25">
      <c r="A920" s="38"/>
    </row>
    <row r="921" spans="1:1" x14ac:dyDescent="0.25">
      <c r="A921" s="38"/>
    </row>
    <row r="922" spans="1:1" x14ac:dyDescent="0.25">
      <c r="A922" s="38"/>
    </row>
    <row r="923" spans="1:1" x14ac:dyDescent="0.25">
      <c r="A923" s="38"/>
    </row>
    <row r="924" spans="1:1" x14ac:dyDescent="0.25">
      <c r="A924" s="38"/>
    </row>
    <row r="925" spans="1:1" x14ac:dyDescent="0.25">
      <c r="A925" s="38"/>
    </row>
    <row r="926" spans="1:1" x14ac:dyDescent="0.25">
      <c r="A926" s="38"/>
    </row>
    <row r="927" spans="1:1" x14ac:dyDescent="0.25">
      <c r="A927" s="38"/>
    </row>
    <row r="928" spans="1:1" x14ac:dyDescent="0.25">
      <c r="A928" s="38"/>
    </row>
    <row r="929" spans="1:1" x14ac:dyDescent="0.25">
      <c r="A929" s="38"/>
    </row>
    <row r="930" spans="1:1" x14ac:dyDescent="0.25">
      <c r="A930" s="38"/>
    </row>
    <row r="931" spans="1:1" x14ac:dyDescent="0.25">
      <c r="A931" s="38"/>
    </row>
    <row r="932" spans="1:1" x14ac:dyDescent="0.25">
      <c r="A932" s="38"/>
    </row>
    <row r="933" spans="1:1" x14ac:dyDescent="0.25">
      <c r="A933" s="38"/>
    </row>
    <row r="934" spans="1:1" x14ac:dyDescent="0.25">
      <c r="A934" s="38"/>
    </row>
    <row r="935" spans="1:1" x14ac:dyDescent="0.25">
      <c r="A935" s="38"/>
    </row>
    <row r="936" spans="1:1" x14ac:dyDescent="0.25">
      <c r="A936" s="38"/>
    </row>
    <row r="937" spans="1:1" x14ac:dyDescent="0.25">
      <c r="A937" s="38"/>
    </row>
    <row r="938" spans="1:1" x14ac:dyDescent="0.25">
      <c r="A938" s="38"/>
    </row>
    <row r="939" spans="1:1" x14ac:dyDescent="0.25">
      <c r="A939" s="38"/>
    </row>
    <row r="940" spans="1:1" x14ac:dyDescent="0.25">
      <c r="A940" s="38"/>
    </row>
    <row r="941" spans="1:1" x14ac:dyDescent="0.25">
      <c r="A941" s="38"/>
    </row>
    <row r="942" spans="1:1" x14ac:dyDescent="0.25">
      <c r="A942" s="38"/>
    </row>
    <row r="943" spans="1:1" x14ac:dyDescent="0.25">
      <c r="A943" s="38"/>
    </row>
    <row r="944" spans="1:1" x14ac:dyDescent="0.25">
      <c r="A944" s="38"/>
    </row>
    <row r="945" spans="1:1" x14ac:dyDescent="0.25">
      <c r="A945" s="38"/>
    </row>
    <row r="946" spans="1:1" x14ac:dyDescent="0.25">
      <c r="A946" s="38"/>
    </row>
    <row r="947" spans="1:1" x14ac:dyDescent="0.25">
      <c r="A947" s="38"/>
    </row>
    <row r="948" spans="1:1" x14ac:dyDescent="0.25">
      <c r="A948" s="38"/>
    </row>
    <row r="949" spans="1:1" x14ac:dyDescent="0.25">
      <c r="A949" s="38"/>
    </row>
    <row r="950" spans="1:1" x14ac:dyDescent="0.25">
      <c r="A950" s="38"/>
    </row>
    <row r="951" spans="1:1" x14ac:dyDescent="0.25">
      <c r="A951" s="38"/>
    </row>
    <row r="952" spans="1:1" x14ac:dyDescent="0.25">
      <c r="A952" s="38"/>
    </row>
    <row r="953" spans="1:1" x14ac:dyDescent="0.25">
      <c r="A953" s="38"/>
    </row>
    <row r="954" spans="1:1" x14ac:dyDescent="0.25">
      <c r="A954" s="38"/>
    </row>
    <row r="955" spans="1:1" x14ac:dyDescent="0.25">
      <c r="A955" s="38"/>
    </row>
    <row r="956" spans="1:1" x14ac:dyDescent="0.25">
      <c r="A956" s="38"/>
    </row>
    <row r="957" spans="1:1" x14ac:dyDescent="0.25">
      <c r="A957" s="38"/>
    </row>
    <row r="958" spans="1:1" x14ac:dyDescent="0.25">
      <c r="A958" s="38"/>
    </row>
    <row r="959" spans="1:1" x14ac:dyDescent="0.25">
      <c r="A959" s="38"/>
    </row>
    <row r="960" spans="1:1" x14ac:dyDescent="0.25">
      <c r="A960" s="38"/>
    </row>
    <row r="961" spans="1:1" x14ac:dyDescent="0.25">
      <c r="A961" s="38"/>
    </row>
    <row r="962" spans="1:1" x14ac:dyDescent="0.25">
      <c r="A962" s="38"/>
    </row>
    <row r="963" spans="1:1" x14ac:dyDescent="0.25">
      <c r="A963" s="38"/>
    </row>
    <row r="964" spans="1:1" x14ac:dyDescent="0.25">
      <c r="A964" s="38"/>
    </row>
    <row r="965" spans="1:1" x14ac:dyDescent="0.25">
      <c r="A965" s="38"/>
    </row>
    <row r="966" spans="1:1" x14ac:dyDescent="0.25">
      <c r="A966" s="38"/>
    </row>
    <row r="967" spans="1:1" x14ac:dyDescent="0.25">
      <c r="A967" s="38"/>
    </row>
    <row r="968" spans="1:1" x14ac:dyDescent="0.25">
      <c r="A968" s="38"/>
    </row>
    <row r="969" spans="1:1" x14ac:dyDescent="0.25">
      <c r="A969" s="38"/>
    </row>
    <row r="970" spans="1:1" x14ac:dyDescent="0.25">
      <c r="A970" s="38"/>
    </row>
    <row r="971" spans="1:1" x14ac:dyDescent="0.25">
      <c r="A971" s="38"/>
    </row>
    <row r="972" spans="1:1" x14ac:dyDescent="0.25">
      <c r="A972" s="38"/>
    </row>
    <row r="973" spans="1:1" x14ac:dyDescent="0.25">
      <c r="A973" s="38"/>
    </row>
    <row r="974" spans="1:1" x14ac:dyDescent="0.25">
      <c r="A974" s="38"/>
    </row>
    <row r="975" spans="1:1" x14ac:dyDescent="0.25">
      <c r="A975" s="38"/>
    </row>
    <row r="976" spans="1:1" x14ac:dyDescent="0.25">
      <c r="A976" s="38"/>
    </row>
    <row r="977" spans="1:1" x14ac:dyDescent="0.25">
      <c r="A977" s="38"/>
    </row>
    <row r="978" spans="1:1" x14ac:dyDescent="0.25">
      <c r="A978" s="38"/>
    </row>
    <row r="979" spans="1:1" x14ac:dyDescent="0.25">
      <c r="A979" s="38"/>
    </row>
    <row r="980" spans="1:1" x14ac:dyDescent="0.25">
      <c r="A980" s="38"/>
    </row>
    <row r="981" spans="1:1" x14ac:dyDescent="0.25">
      <c r="A981" s="38"/>
    </row>
    <row r="982" spans="1:1" x14ac:dyDescent="0.25">
      <c r="A982" s="38"/>
    </row>
    <row r="983" spans="1:1" x14ac:dyDescent="0.25">
      <c r="A983" s="38"/>
    </row>
    <row r="984" spans="1:1" x14ac:dyDescent="0.25">
      <c r="A984" s="38"/>
    </row>
    <row r="985" spans="1:1" x14ac:dyDescent="0.25">
      <c r="A985" s="38"/>
    </row>
    <row r="986" spans="1:1" x14ac:dyDescent="0.25">
      <c r="A986" s="38"/>
    </row>
    <row r="987" spans="1:1" x14ac:dyDescent="0.25">
      <c r="A987" s="38"/>
    </row>
    <row r="988" spans="1:1" x14ac:dyDescent="0.25">
      <c r="A988" s="38"/>
    </row>
    <row r="989" spans="1:1" x14ac:dyDescent="0.25">
      <c r="A989" s="38"/>
    </row>
    <row r="990" spans="1:1" x14ac:dyDescent="0.25">
      <c r="A990" s="38"/>
    </row>
    <row r="991" spans="1:1" x14ac:dyDescent="0.25">
      <c r="A991" s="38"/>
    </row>
    <row r="992" spans="1:1" x14ac:dyDescent="0.25">
      <c r="A992" s="38"/>
    </row>
    <row r="993" spans="1:1" x14ac:dyDescent="0.25">
      <c r="A993" s="38"/>
    </row>
    <row r="994" spans="1:1" x14ac:dyDescent="0.25">
      <c r="A994" s="38"/>
    </row>
    <row r="995" spans="1:1" x14ac:dyDescent="0.25">
      <c r="A995" s="38"/>
    </row>
    <row r="996" spans="1:1" x14ac:dyDescent="0.25">
      <c r="A996" s="38"/>
    </row>
    <row r="997" spans="1:1" x14ac:dyDescent="0.25">
      <c r="A997" s="38"/>
    </row>
    <row r="998" spans="1:1" x14ac:dyDescent="0.25">
      <c r="A998" s="38"/>
    </row>
    <row r="999" spans="1:1" x14ac:dyDescent="0.25">
      <c r="A999" s="38"/>
    </row>
    <row r="1000" spans="1:1" x14ac:dyDescent="0.25">
      <c r="A1000" s="38"/>
    </row>
    <row r="1001" spans="1:1" x14ac:dyDescent="0.25">
      <c r="A1001" s="38"/>
    </row>
    <row r="1002" spans="1:1" x14ac:dyDescent="0.25">
      <c r="A1002" s="38"/>
    </row>
    <row r="1003" spans="1:1" x14ac:dyDescent="0.25">
      <c r="A1003" s="38"/>
    </row>
    <row r="1004" spans="1:1" x14ac:dyDescent="0.25">
      <c r="A1004" s="38"/>
    </row>
    <row r="1005" spans="1:1" x14ac:dyDescent="0.25">
      <c r="A1005" s="38"/>
    </row>
    <row r="1006" spans="1:1" x14ac:dyDescent="0.25">
      <c r="A1006" s="38"/>
    </row>
    <row r="1007" spans="1:1" x14ac:dyDescent="0.25">
      <c r="A1007" s="38"/>
    </row>
    <row r="1008" spans="1:1" x14ac:dyDescent="0.25">
      <c r="A1008" s="38"/>
    </row>
    <row r="1009" spans="1:1" x14ac:dyDescent="0.25">
      <c r="A1009" s="38"/>
    </row>
    <row r="1010" spans="1:1" x14ac:dyDescent="0.25">
      <c r="A1010" s="38"/>
    </row>
    <row r="1011" spans="1:1" x14ac:dyDescent="0.25">
      <c r="A1011" s="38"/>
    </row>
    <row r="1012" spans="1:1" x14ac:dyDescent="0.25">
      <c r="A1012" s="38"/>
    </row>
    <row r="1013" spans="1:1" x14ac:dyDescent="0.25">
      <c r="A1013" s="38"/>
    </row>
    <row r="1014" spans="1:1" x14ac:dyDescent="0.25">
      <c r="A1014" s="38"/>
    </row>
    <row r="1015" spans="1:1" x14ac:dyDescent="0.25">
      <c r="A1015" s="38"/>
    </row>
    <row r="1016" spans="1:1" x14ac:dyDescent="0.25">
      <c r="A1016" s="38"/>
    </row>
    <row r="1017" spans="1:1" x14ac:dyDescent="0.25">
      <c r="A1017" s="38"/>
    </row>
    <row r="1018" spans="1:1" x14ac:dyDescent="0.25">
      <c r="A1018" s="38"/>
    </row>
    <row r="1019" spans="1:1" x14ac:dyDescent="0.25">
      <c r="A1019" s="38"/>
    </row>
    <row r="1020" spans="1:1" x14ac:dyDescent="0.25">
      <c r="A1020" s="38"/>
    </row>
    <row r="1021" spans="1:1" x14ac:dyDescent="0.25">
      <c r="A1021" s="38"/>
    </row>
    <row r="1022" spans="1:1" x14ac:dyDescent="0.25">
      <c r="A1022" s="38"/>
    </row>
    <row r="1023" spans="1:1" x14ac:dyDescent="0.25">
      <c r="A1023" s="38"/>
    </row>
    <row r="1024" spans="1:1" x14ac:dyDescent="0.25">
      <c r="A1024" s="38"/>
    </row>
    <row r="1025" spans="1:1" x14ac:dyDescent="0.25">
      <c r="A1025" s="38"/>
    </row>
    <row r="1026" spans="1:1" x14ac:dyDescent="0.25">
      <c r="A1026" s="38"/>
    </row>
    <row r="1027" spans="1:1" x14ac:dyDescent="0.25">
      <c r="A1027" s="38"/>
    </row>
    <row r="1028" spans="1:1" x14ac:dyDescent="0.25">
      <c r="A1028" s="38"/>
    </row>
    <row r="1029" spans="1:1" x14ac:dyDescent="0.25">
      <c r="A1029" s="38"/>
    </row>
    <row r="1030" spans="1:1" x14ac:dyDescent="0.25">
      <c r="A1030" s="38"/>
    </row>
    <row r="1031" spans="1:1" x14ac:dyDescent="0.25">
      <c r="A1031" s="38"/>
    </row>
    <row r="1032" spans="1:1" x14ac:dyDescent="0.25">
      <c r="A1032" s="38"/>
    </row>
    <row r="1033" spans="1:1" x14ac:dyDescent="0.25">
      <c r="A1033" s="38"/>
    </row>
    <row r="1034" spans="1:1" x14ac:dyDescent="0.25">
      <c r="A1034" s="38"/>
    </row>
    <row r="1035" spans="1:1" x14ac:dyDescent="0.25">
      <c r="A1035" s="38"/>
    </row>
    <row r="1036" spans="1:1" x14ac:dyDescent="0.25">
      <c r="A1036" s="38"/>
    </row>
    <row r="1037" spans="1:1" x14ac:dyDescent="0.25">
      <c r="A1037" s="38"/>
    </row>
    <row r="1038" spans="1:1" x14ac:dyDescent="0.25">
      <c r="A1038" s="38"/>
    </row>
    <row r="1039" spans="1:1" x14ac:dyDescent="0.25">
      <c r="A1039" s="38"/>
    </row>
    <row r="1040" spans="1:1" x14ac:dyDescent="0.25">
      <c r="A1040" s="38"/>
    </row>
    <row r="1041" spans="1:1" x14ac:dyDescent="0.25">
      <c r="A1041" s="38"/>
    </row>
    <row r="1042" spans="1:1" x14ac:dyDescent="0.25">
      <c r="A1042" s="38"/>
    </row>
    <row r="1043" spans="1:1" x14ac:dyDescent="0.25">
      <c r="A1043" s="38"/>
    </row>
    <row r="1044" spans="1:1" x14ac:dyDescent="0.25">
      <c r="A1044" s="38"/>
    </row>
    <row r="1045" spans="1:1" x14ac:dyDescent="0.25">
      <c r="A1045" s="38"/>
    </row>
    <row r="1046" spans="1:1" x14ac:dyDescent="0.25">
      <c r="A1046" s="38"/>
    </row>
    <row r="1047" spans="1:1" x14ac:dyDescent="0.25">
      <c r="A1047" s="38"/>
    </row>
    <row r="1048" spans="1:1" x14ac:dyDescent="0.25">
      <c r="A1048" s="38"/>
    </row>
    <row r="1049" spans="1:1" x14ac:dyDescent="0.25">
      <c r="A1049" s="38"/>
    </row>
    <row r="1050" spans="1:1" x14ac:dyDescent="0.25">
      <c r="A1050" s="38"/>
    </row>
    <row r="1051" spans="1:1" x14ac:dyDescent="0.25">
      <c r="A1051" s="38"/>
    </row>
    <row r="1052" spans="1:1" x14ac:dyDescent="0.25">
      <c r="A1052" s="38"/>
    </row>
    <row r="1053" spans="1:1" x14ac:dyDescent="0.25">
      <c r="A1053" s="38"/>
    </row>
    <row r="1054" spans="1:1" x14ac:dyDescent="0.25">
      <c r="A1054" s="38"/>
    </row>
    <row r="1055" spans="1:1" x14ac:dyDescent="0.25">
      <c r="A1055" s="38"/>
    </row>
    <row r="1056" spans="1:1" x14ac:dyDescent="0.25">
      <c r="A1056" s="38"/>
    </row>
    <row r="1057" spans="1:1" x14ac:dyDescent="0.25">
      <c r="A1057" s="38"/>
    </row>
    <row r="1058" spans="1:1" x14ac:dyDescent="0.25">
      <c r="A1058" s="38"/>
    </row>
    <row r="1059" spans="1:1" x14ac:dyDescent="0.25">
      <c r="A1059" s="38"/>
    </row>
    <row r="1060" spans="1:1" x14ac:dyDescent="0.25">
      <c r="A1060" s="38"/>
    </row>
    <row r="1061" spans="1:1" x14ac:dyDescent="0.25">
      <c r="A1061" s="38"/>
    </row>
    <row r="1062" spans="1:1" x14ac:dyDescent="0.25">
      <c r="A1062" s="38"/>
    </row>
    <row r="1063" spans="1:1" x14ac:dyDescent="0.25">
      <c r="A1063" s="38"/>
    </row>
    <row r="1064" spans="1:1" x14ac:dyDescent="0.25">
      <c r="A1064" s="38"/>
    </row>
    <row r="1065" spans="1:1" x14ac:dyDescent="0.25">
      <c r="A1065" s="38"/>
    </row>
    <row r="1066" spans="1:1" x14ac:dyDescent="0.25">
      <c r="A1066" s="38"/>
    </row>
    <row r="1067" spans="1:1" x14ac:dyDescent="0.25">
      <c r="A1067" s="38"/>
    </row>
    <row r="1068" spans="1:1" x14ac:dyDescent="0.25">
      <c r="A1068" s="38"/>
    </row>
    <row r="1069" spans="1:1" x14ac:dyDescent="0.25">
      <c r="A1069" s="38"/>
    </row>
    <row r="1070" spans="1:1" x14ac:dyDescent="0.25">
      <c r="A1070" s="38"/>
    </row>
    <row r="1071" spans="1:1" x14ac:dyDescent="0.25">
      <c r="A1071" s="38"/>
    </row>
    <row r="1072" spans="1:1" x14ac:dyDescent="0.25">
      <c r="A1072" s="38"/>
    </row>
    <row r="1073" spans="1:1" x14ac:dyDescent="0.25">
      <c r="A1073" s="38"/>
    </row>
    <row r="1074" spans="1:1" x14ac:dyDescent="0.25">
      <c r="A1074" s="38"/>
    </row>
    <row r="1075" spans="1:1" x14ac:dyDescent="0.25">
      <c r="A1075" s="38"/>
    </row>
    <row r="1076" spans="1:1" x14ac:dyDescent="0.25">
      <c r="A1076" s="38"/>
    </row>
    <row r="1077" spans="1:1" x14ac:dyDescent="0.25">
      <c r="A1077" s="38"/>
    </row>
    <row r="1078" spans="1:1" x14ac:dyDescent="0.25">
      <c r="A1078" s="38"/>
    </row>
    <row r="1079" spans="1:1" x14ac:dyDescent="0.25">
      <c r="A1079" s="38"/>
    </row>
    <row r="1080" spans="1:1" x14ac:dyDescent="0.25">
      <c r="A1080" s="38"/>
    </row>
    <row r="1081" spans="1:1" x14ac:dyDescent="0.25">
      <c r="A1081" s="38"/>
    </row>
    <row r="1082" spans="1:1" x14ac:dyDescent="0.25">
      <c r="A1082" s="38"/>
    </row>
    <row r="1083" spans="1:1" x14ac:dyDescent="0.25">
      <c r="A1083" s="38"/>
    </row>
    <row r="1084" spans="1:1" x14ac:dyDescent="0.25">
      <c r="A1084" s="38"/>
    </row>
    <row r="1085" spans="1:1" x14ac:dyDescent="0.25">
      <c r="A1085" s="38"/>
    </row>
    <row r="1086" spans="1:1" x14ac:dyDescent="0.25">
      <c r="A1086" s="38"/>
    </row>
    <row r="1087" spans="1:1" x14ac:dyDescent="0.25">
      <c r="A1087" s="38"/>
    </row>
    <row r="1088" spans="1:1" x14ac:dyDescent="0.25">
      <c r="A1088" s="38"/>
    </row>
    <row r="1089" spans="1:1" x14ac:dyDescent="0.25">
      <c r="A1089" s="38"/>
    </row>
    <row r="1090" spans="1:1" x14ac:dyDescent="0.25">
      <c r="A1090" s="38"/>
    </row>
    <row r="1091" spans="1:1" x14ac:dyDescent="0.25">
      <c r="A1091" s="38"/>
    </row>
    <row r="1092" spans="1:1" x14ac:dyDescent="0.25">
      <c r="A1092" s="38"/>
    </row>
    <row r="1093" spans="1:1" x14ac:dyDescent="0.25">
      <c r="A1093" s="38"/>
    </row>
    <row r="1094" spans="1:1" x14ac:dyDescent="0.25">
      <c r="A1094" s="38"/>
    </row>
    <row r="1095" spans="1:1" x14ac:dyDescent="0.25">
      <c r="A1095" s="38"/>
    </row>
    <row r="1096" spans="1:1" x14ac:dyDescent="0.25">
      <c r="A1096" s="38"/>
    </row>
    <row r="1097" spans="1:1" x14ac:dyDescent="0.25">
      <c r="A1097" s="38"/>
    </row>
    <row r="1098" spans="1:1" x14ac:dyDescent="0.25">
      <c r="A1098" s="38"/>
    </row>
    <row r="1099" spans="1:1" x14ac:dyDescent="0.25">
      <c r="A1099" s="38"/>
    </row>
    <row r="1100" spans="1:1" x14ac:dyDescent="0.25">
      <c r="A1100" s="38"/>
    </row>
    <row r="1101" spans="1:1" x14ac:dyDescent="0.25">
      <c r="A1101" s="38"/>
    </row>
    <row r="1102" spans="1:1" x14ac:dyDescent="0.25">
      <c r="A1102" s="38"/>
    </row>
    <row r="1103" spans="1:1" x14ac:dyDescent="0.25">
      <c r="A1103" s="38"/>
    </row>
    <row r="1104" spans="1:1" x14ac:dyDescent="0.25">
      <c r="A1104" s="38"/>
    </row>
    <row r="1105" spans="1:1" x14ac:dyDescent="0.25">
      <c r="A1105" s="38"/>
    </row>
    <row r="1106" spans="1:1" x14ac:dyDescent="0.25">
      <c r="A1106" s="38"/>
    </row>
    <row r="1107" spans="1:1" x14ac:dyDescent="0.25">
      <c r="A1107" s="38"/>
    </row>
    <row r="1108" spans="1:1" x14ac:dyDescent="0.25">
      <c r="A1108" s="38"/>
    </row>
    <row r="1109" spans="1:1" x14ac:dyDescent="0.25">
      <c r="A1109" s="38"/>
    </row>
    <row r="1110" spans="1:1" x14ac:dyDescent="0.25">
      <c r="A1110" s="38"/>
    </row>
    <row r="1111" spans="1:1" x14ac:dyDescent="0.25">
      <c r="A1111" s="38"/>
    </row>
    <row r="1112" spans="1:1" x14ac:dyDescent="0.25">
      <c r="A1112" s="38"/>
    </row>
    <row r="1113" spans="1:1" x14ac:dyDescent="0.25">
      <c r="A1113" s="38"/>
    </row>
    <row r="1114" spans="1:1" x14ac:dyDescent="0.25">
      <c r="A1114" s="38"/>
    </row>
    <row r="1115" spans="1:1" x14ac:dyDescent="0.25">
      <c r="A1115" s="38"/>
    </row>
    <row r="1116" spans="1:1" x14ac:dyDescent="0.25">
      <c r="A1116" s="38"/>
    </row>
    <row r="1117" spans="1:1" x14ac:dyDescent="0.25">
      <c r="A1117" s="38"/>
    </row>
    <row r="1118" spans="1:1" x14ac:dyDescent="0.25">
      <c r="A1118" s="38"/>
    </row>
    <row r="1119" spans="1:1" x14ac:dyDescent="0.25">
      <c r="A1119" s="38"/>
    </row>
    <row r="1120" spans="1:1" x14ac:dyDescent="0.25">
      <c r="A1120" s="38"/>
    </row>
    <row r="1121" spans="1:1" x14ac:dyDescent="0.25">
      <c r="A1121" s="38"/>
    </row>
    <row r="1122" spans="1:1" x14ac:dyDescent="0.25">
      <c r="A1122" s="38"/>
    </row>
    <row r="1123" spans="1:1" x14ac:dyDescent="0.25">
      <c r="A1123" s="38"/>
    </row>
    <row r="1124" spans="1:1" x14ac:dyDescent="0.25">
      <c r="A1124" s="38"/>
    </row>
    <row r="1125" spans="1:1" x14ac:dyDescent="0.25">
      <c r="A1125" s="38"/>
    </row>
    <row r="1126" spans="1:1" x14ac:dyDescent="0.25">
      <c r="A1126" s="38"/>
    </row>
    <row r="1127" spans="1:1" x14ac:dyDescent="0.25">
      <c r="A1127" s="38"/>
    </row>
    <row r="1128" spans="1:1" x14ac:dyDescent="0.25">
      <c r="A1128" s="38"/>
    </row>
    <row r="1129" spans="1:1" x14ac:dyDescent="0.25">
      <c r="A1129" s="38"/>
    </row>
    <row r="1130" spans="1:1" x14ac:dyDescent="0.25">
      <c r="A1130" s="38"/>
    </row>
    <row r="1131" spans="1:1" x14ac:dyDescent="0.25">
      <c r="A1131" s="38"/>
    </row>
    <row r="1132" spans="1:1" x14ac:dyDescent="0.25">
      <c r="A1132" s="38"/>
    </row>
    <row r="1133" spans="1:1" x14ac:dyDescent="0.25">
      <c r="A1133" s="38"/>
    </row>
    <row r="1134" spans="1:1" x14ac:dyDescent="0.25">
      <c r="A1134" s="38"/>
    </row>
    <row r="1135" spans="1:1" x14ac:dyDescent="0.25">
      <c r="A1135" s="38"/>
    </row>
    <row r="1136" spans="1:1" x14ac:dyDescent="0.25">
      <c r="A1136" s="38"/>
    </row>
    <row r="1137" spans="1:1" x14ac:dyDescent="0.25">
      <c r="A1137" s="38"/>
    </row>
    <row r="1138" spans="1:1" x14ac:dyDescent="0.25">
      <c r="A1138" s="38"/>
    </row>
    <row r="1139" spans="1:1" x14ac:dyDescent="0.25">
      <c r="A1139" s="38"/>
    </row>
    <row r="1140" spans="1:1" x14ac:dyDescent="0.25">
      <c r="A1140" s="38"/>
    </row>
    <row r="1141" spans="1:1" x14ac:dyDescent="0.25">
      <c r="A1141" s="38"/>
    </row>
    <row r="1142" spans="1:1" x14ac:dyDescent="0.25">
      <c r="A1142" s="38"/>
    </row>
    <row r="1143" spans="1:1" x14ac:dyDescent="0.25">
      <c r="A1143" s="38"/>
    </row>
    <row r="1144" spans="1:1" x14ac:dyDescent="0.25">
      <c r="A1144" s="38"/>
    </row>
    <row r="1145" spans="1:1" x14ac:dyDescent="0.25">
      <c r="A1145" s="38"/>
    </row>
    <row r="1146" spans="1:1" x14ac:dyDescent="0.25">
      <c r="A1146" s="38"/>
    </row>
    <row r="1147" spans="1:1" x14ac:dyDescent="0.25">
      <c r="A1147" s="38"/>
    </row>
    <row r="1148" spans="1:1" x14ac:dyDescent="0.25">
      <c r="A1148" s="38"/>
    </row>
    <row r="1149" spans="1:1" x14ac:dyDescent="0.25">
      <c r="A1149" s="38"/>
    </row>
    <row r="1150" spans="1:1" x14ac:dyDescent="0.25">
      <c r="A1150" s="38"/>
    </row>
    <row r="1151" spans="1:1" x14ac:dyDescent="0.25">
      <c r="A1151" s="38"/>
    </row>
    <row r="1152" spans="1:1" x14ac:dyDescent="0.25">
      <c r="A1152" s="38"/>
    </row>
    <row r="1153" spans="1:1" x14ac:dyDescent="0.25">
      <c r="A1153" s="38"/>
    </row>
    <row r="1154" spans="1:1" x14ac:dyDescent="0.25">
      <c r="A1154" s="38"/>
    </row>
    <row r="1155" spans="1:1" x14ac:dyDescent="0.25">
      <c r="A1155" s="38"/>
    </row>
    <row r="1156" spans="1:1" x14ac:dyDescent="0.25">
      <c r="A1156" s="38"/>
    </row>
    <row r="1157" spans="1:1" x14ac:dyDescent="0.25">
      <c r="A1157" s="38"/>
    </row>
    <row r="1158" spans="1:1" x14ac:dyDescent="0.25">
      <c r="A1158" s="38"/>
    </row>
    <row r="1159" spans="1:1" x14ac:dyDescent="0.25">
      <c r="A1159" s="38"/>
    </row>
    <row r="1160" spans="1:1" x14ac:dyDescent="0.25">
      <c r="A1160" s="38"/>
    </row>
    <row r="1161" spans="1:1" x14ac:dyDescent="0.25">
      <c r="A1161" s="38"/>
    </row>
    <row r="1162" spans="1:1" x14ac:dyDescent="0.25">
      <c r="A1162" s="38"/>
    </row>
    <row r="1163" spans="1:1" x14ac:dyDescent="0.25">
      <c r="A1163" s="38"/>
    </row>
    <row r="1164" spans="1:1" x14ac:dyDescent="0.25">
      <c r="A1164" s="38"/>
    </row>
    <row r="1165" spans="1:1" x14ac:dyDescent="0.25">
      <c r="A1165" s="38"/>
    </row>
    <row r="1166" spans="1:1" x14ac:dyDescent="0.25">
      <c r="A1166" s="38"/>
    </row>
    <row r="1167" spans="1:1" x14ac:dyDescent="0.25">
      <c r="A1167" s="38"/>
    </row>
    <row r="1168" spans="1:1" x14ac:dyDescent="0.25">
      <c r="A1168" s="38"/>
    </row>
    <row r="1169" spans="1:1" x14ac:dyDescent="0.25">
      <c r="A1169" s="38"/>
    </row>
    <row r="1170" spans="1:1" x14ac:dyDescent="0.25">
      <c r="A1170" s="38"/>
    </row>
    <row r="1171" spans="1:1" x14ac:dyDescent="0.25">
      <c r="A1171" s="38"/>
    </row>
    <row r="1172" spans="1:1" x14ac:dyDescent="0.25">
      <c r="A1172" s="38"/>
    </row>
    <row r="1173" spans="1:1" x14ac:dyDescent="0.25">
      <c r="A1173" s="38"/>
    </row>
    <row r="1174" spans="1:1" x14ac:dyDescent="0.25">
      <c r="A1174" s="38"/>
    </row>
    <row r="1175" spans="1:1" x14ac:dyDescent="0.25">
      <c r="A1175" s="38"/>
    </row>
    <row r="1176" spans="1:1" x14ac:dyDescent="0.25">
      <c r="A1176" s="38"/>
    </row>
    <row r="1177" spans="1:1" x14ac:dyDescent="0.25">
      <c r="A1177" s="38"/>
    </row>
    <row r="1178" spans="1:1" x14ac:dyDescent="0.25">
      <c r="A1178" s="38"/>
    </row>
    <row r="1179" spans="1:1" x14ac:dyDescent="0.25">
      <c r="A1179" s="38"/>
    </row>
    <row r="1180" spans="1:1" x14ac:dyDescent="0.25">
      <c r="A1180" s="38"/>
    </row>
    <row r="1181" spans="1:1" x14ac:dyDescent="0.25">
      <c r="A1181" s="38"/>
    </row>
    <row r="1182" spans="1:1" x14ac:dyDescent="0.25">
      <c r="A1182" s="38"/>
    </row>
    <row r="1183" spans="1:1" x14ac:dyDescent="0.25">
      <c r="A1183" s="38"/>
    </row>
    <row r="1184" spans="1:1" x14ac:dyDescent="0.25">
      <c r="A1184" s="38"/>
    </row>
    <row r="1185" spans="1:1" x14ac:dyDescent="0.25">
      <c r="A1185" s="38"/>
    </row>
    <row r="1186" spans="1:1" x14ac:dyDescent="0.25">
      <c r="A1186" s="38"/>
    </row>
    <row r="1187" spans="1:1" x14ac:dyDescent="0.25">
      <c r="A1187" s="38"/>
    </row>
    <row r="1188" spans="1:1" x14ac:dyDescent="0.25">
      <c r="A1188" s="38"/>
    </row>
    <row r="1189" spans="1:1" x14ac:dyDescent="0.25">
      <c r="A1189" s="38"/>
    </row>
    <row r="1190" spans="1:1" x14ac:dyDescent="0.25">
      <c r="A1190" s="38"/>
    </row>
    <row r="1191" spans="1:1" x14ac:dyDescent="0.25">
      <c r="A1191" s="38"/>
    </row>
    <row r="1192" spans="1:1" x14ac:dyDescent="0.25">
      <c r="A1192" s="38"/>
    </row>
    <row r="1193" spans="1:1" x14ac:dyDescent="0.25">
      <c r="A1193" s="38"/>
    </row>
    <row r="1194" spans="1:1" x14ac:dyDescent="0.25">
      <c r="A1194" s="38"/>
    </row>
    <row r="1195" spans="1:1" x14ac:dyDescent="0.25">
      <c r="A1195" s="38"/>
    </row>
    <row r="1196" spans="1:1" x14ac:dyDescent="0.25">
      <c r="A1196" s="38"/>
    </row>
    <row r="1197" spans="1:1" x14ac:dyDescent="0.25">
      <c r="A1197" s="38"/>
    </row>
    <row r="1198" spans="1:1" x14ac:dyDescent="0.25">
      <c r="A1198" s="38"/>
    </row>
    <row r="1199" spans="1:1" x14ac:dyDescent="0.25">
      <c r="A1199" s="38"/>
    </row>
    <row r="1200" spans="1:1" x14ac:dyDescent="0.25">
      <c r="A1200" s="38"/>
    </row>
    <row r="1201" spans="1:1" x14ac:dyDescent="0.25">
      <c r="A1201" s="38"/>
    </row>
    <row r="1202" spans="1:1" x14ac:dyDescent="0.25">
      <c r="A1202" s="38"/>
    </row>
    <row r="1203" spans="1:1" x14ac:dyDescent="0.25">
      <c r="A1203" s="38"/>
    </row>
    <row r="1204" spans="1:1" x14ac:dyDescent="0.25">
      <c r="A1204" s="38"/>
    </row>
    <row r="1205" spans="1:1" x14ac:dyDescent="0.25">
      <c r="A1205" s="38"/>
    </row>
    <row r="1206" spans="1:1" x14ac:dyDescent="0.25">
      <c r="A1206" s="38"/>
    </row>
    <row r="1207" spans="1:1" x14ac:dyDescent="0.25">
      <c r="A1207" s="38"/>
    </row>
    <row r="1208" spans="1:1" x14ac:dyDescent="0.25">
      <c r="A1208" s="38"/>
    </row>
    <row r="1209" spans="1:1" x14ac:dyDescent="0.25">
      <c r="A1209" s="38"/>
    </row>
    <row r="1210" spans="1:1" x14ac:dyDescent="0.25">
      <c r="A1210" s="38"/>
    </row>
    <row r="1211" spans="1:1" x14ac:dyDescent="0.25">
      <c r="A1211" s="38"/>
    </row>
    <row r="1212" spans="1:1" x14ac:dyDescent="0.25">
      <c r="A1212" s="38"/>
    </row>
    <row r="1213" spans="1:1" x14ac:dyDescent="0.25">
      <c r="A1213" s="38"/>
    </row>
    <row r="1214" spans="1:1" x14ac:dyDescent="0.25">
      <c r="A1214" s="38"/>
    </row>
    <row r="1215" spans="1:1" x14ac:dyDescent="0.25">
      <c r="A1215" s="38"/>
    </row>
    <row r="1216" spans="1:1" x14ac:dyDescent="0.25">
      <c r="A1216" s="38"/>
    </row>
    <row r="1217" spans="1:1" x14ac:dyDescent="0.25">
      <c r="A1217" s="38"/>
    </row>
    <row r="1218" spans="1:1" x14ac:dyDescent="0.25">
      <c r="A1218" s="38"/>
    </row>
    <row r="1219" spans="1:1" x14ac:dyDescent="0.25">
      <c r="A1219" s="38"/>
    </row>
    <row r="1220" spans="1:1" x14ac:dyDescent="0.25">
      <c r="A1220" s="38"/>
    </row>
    <row r="1221" spans="1:1" x14ac:dyDescent="0.25">
      <c r="A1221" s="38"/>
    </row>
    <row r="1222" spans="1:1" x14ac:dyDescent="0.25">
      <c r="A1222" s="38"/>
    </row>
    <row r="1223" spans="1:1" x14ac:dyDescent="0.25">
      <c r="A1223" s="38"/>
    </row>
    <row r="1224" spans="1:1" x14ac:dyDescent="0.25">
      <c r="A1224" s="38"/>
    </row>
    <row r="1225" spans="1:1" x14ac:dyDescent="0.25">
      <c r="A1225" s="38"/>
    </row>
    <row r="1226" spans="1:1" x14ac:dyDescent="0.25">
      <c r="A1226" s="38"/>
    </row>
    <row r="1227" spans="1:1" x14ac:dyDescent="0.25">
      <c r="A1227" s="38"/>
    </row>
    <row r="1228" spans="1:1" x14ac:dyDescent="0.25">
      <c r="A1228" s="38"/>
    </row>
    <row r="1229" spans="1:1" x14ac:dyDescent="0.25">
      <c r="A1229" s="38"/>
    </row>
    <row r="1230" spans="1:1" x14ac:dyDescent="0.25">
      <c r="A1230" s="38"/>
    </row>
    <row r="1231" spans="1:1" x14ac:dyDescent="0.25">
      <c r="A1231" s="38"/>
    </row>
    <row r="1232" spans="1:1" x14ac:dyDescent="0.25">
      <c r="A1232" s="38"/>
    </row>
    <row r="1233" spans="1:1" x14ac:dyDescent="0.25">
      <c r="A1233" s="38"/>
    </row>
    <row r="1234" spans="1:1" x14ac:dyDescent="0.25">
      <c r="A1234" s="38"/>
    </row>
    <row r="1235" spans="1:1" x14ac:dyDescent="0.25">
      <c r="A1235" s="38"/>
    </row>
    <row r="1236" spans="1:1" x14ac:dyDescent="0.25">
      <c r="A1236" s="38"/>
    </row>
    <row r="1237" spans="1:1" x14ac:dyDescent="0.25">
      <c r="A1237" s="38"/>
    </row>
    <row r="1238" spans="1:1" x14ac:dyDescent="0.25">
      <c r="A1238" s="38"/>
    </row>
    <row r="1239" spans="1:1" x14ac:dyDescent="0.25">
      <c r="A1239" s="38"/>
    </row>
    <row r="1240" spans="1:1" x14ac:dyDescent="0.25">
      <c r="A1240" s="38"/>
    </row>
    <row r="1241" spans="1:1" x14ac:dyDescent="0.25">
      <c r="A1241" s="38"/>
    </row>
    <row r="1242" spans="1:1" x14ac:dyDescent="0.25">
      <c r="A1242" s="38"/>
    </row>
    <row r="1243" spans="1:1" x14ac:dyDescent="0.25">
      <c r="A1243" s="38"/>
    </row>
    <row r="1244" spans="1:1" x14ac:dyDescent="0.25">
      <c r="A1244" s="38"/>
    </row>
    <row r="1245" spans="1:1" x14ac:dyDescent="0.25">
      <c r="A1245" s="38"/>
    </row>
    <row r="1246" spans="1:1" x14ac:dyDescent="0.25">
      <c r="A1246" s="38"/>
    </row>
    <row r="1247" spans="1:1" x14ac:dyDescent="0.25">
      <c r="A1247" s="38"/>
    </row>
    <row r="1248" spans="1:1" x14ac:dyDescent="0.25">
      <c r="A1248" s="38"/>
    </row>
    <row r="1249" spans="1:1" x14ac:dyDescent="0.25">
      <c r="A1249" s="38"/>
    </row>
    <row r="1250" spans="1:1" x14ac:dyDescent="0.25">
      <c r="A1250" s="38"/>
    </row>
    <row r="1251" spans="1:1" x14ac:dyDescent="0.25">
      <c r="A1251" s="38"/>
    </row>
    <row r="1252" spans="1:1" x14ac:dyDescent="0.25">
      <c r="A1252" s="38"/>
    </row>
    <row r="1253" spans="1:1" x14ac:dyDescent="0.25">
      <c r="A1253" s="38"/>
    </row>
    <row r="1254" spans="1:1" x14ac:dyDescent="0.25">
      <c r="A1254" s="38"/>
    </row>
    <row r="1255" spans="1:1" x14ac:dyDescent="0.25">
      <c r="A1255" s="38"/>
    </row>
    <row r="1256" spans="1:1" x14ac:dyDescent="0.25">
      <c r="A1256" s="38"/>
    </row>
    <row r="1257" spans="1:1" x14ac:dyDescent="0.25">
      <c r="A1257" s="38"/>
    </row>
    <row r="1258" spans="1:1" x14ac:dyDescent="0.25">
      <c r="A1258" s="38"/>
    </row>
    <row r="1259" spans="1:1" x14ac:dyDescent="0.25">
      <c r="A1259" s="38"/>
    </row>
    <row r="1260" spans="1:1" x14ac:dyDescent="0.25">
      <c r="A1260" s="38"/>
    </row>
    <row r="1261" spans="1:1" x14ac:dyDescent="0.25">
      <c r="A1261" s="38"/>
    </row>
    <row r="1262" spans="1:1" x14ac:dyDescent="0.25">
      <c r="A1262" s="38"/>
    </row>
    <row r="1263" spans="1:1" x14ac:dyDescent="0.25">
      <c r="A1263" s="38"/>
    </row>
    <row r="1264" spans="1:1" x14ac:dyDescent="0.25">
      <c r="A1264" s="38"/>
    </row>
    <row r="1265" spans="1:1" x14ac:dyDescent="0.25">
      <c r="A1265" s="38"/>
    </row>
    <row r="1266" spans="1:1" x14ac:dyDescent="0.25">
      <c r="A1266" s="38"/>
    </row>
    <row r="1267" spans="1:1" x14ac:dyDescent="0.25">
      <c r="A1267" s="38"/>
    </row>
    <row r="1268" spans="1:1" x14ac:dyDescent="0.25">
      <c r="A1268" s="38"/>
    </row>
    <row r="1269" spans="1:1" x14ac:dyDescent="0.25">
      <c r="A1269" s="38"/>
    </row>
    <row r="1270" spans="1:1" x14ac:dyDescent="0.25">
      <c r="A1270" s="38"/>
    </row>
    <row r="1271" spans="1:1" x14ac:dyDescent="0.25">
      <c r="A1271" s="38"/>
    </row>
    <row r="1272" spans="1:1" x14ac:dyDescent="0.25">
      <c r="A1272" s="38"/>
    </row>
    <row r="1273" spans="1:1" x14ac:dyDescent="0.25">
      <c r="A1273" s="38"/>
    </row>
    <row r="1274" spans="1:1" x14ac:dyDescent="0.25">
      <c r="A1274" s="38"/>
    </row>
    <row r="1275" spans="1:1" x14ac:dyDescent="0.25">
      <c r="A1275" s="38"/>
    </row>
    <row r="1276" spans="1:1" x14ac:dyDescent="0.25">
      <c r="A1276" s="38"/>
    </row>
    <row r="1277" spans="1:1" x14ac:dyDescent="0.25">
      <c r="A1277" s="38"/>
    </row>
    <row r="1278" spans="1:1" x14ac:dyDescent="0.25">
      <c r="A1278" s="38"/>
    </row>
    <row r="1279" spans="1:1" x14ac:dyDescent="0.25">
      <c r="A1279" s="38"/>
    </row>
    <row r="1280" spans="1:1" x14ac:dyDescent="0.25">
      <c r="A1280" s="38"/>
    </row>
    <row r="1281" spans="1:1" x14ac:dyDescent="0.25">
      <c r="A1281" s="38"/>
    </row>
    <row r="1282" spans="1:1" x14ac:dyDescent="0.25">
      <c r="A1282" s="38"/>
    </row>
    <row r="1283" spans="1:1" x14ac:dyDescent="0.25">
      <c r="A1283" s="38"/>
    </row>
    <row r="1284" spans="1:1" x14ac:dyDescent="0.25">
      <c r="A1284" s="38"/>
    </row>
    <row r="1285" spans="1:1" x14ac:dyDescent="0.25">
      <c r="A1285" s="38"/>
    </row>
    <row r="1286" spans="1:1" x14ac:dyDescent="0.25">
      <c r="A1286" s="38"/>
    </row>
    <row r="1287" spans="1:1" x14ac:dyDescent="0.25">
      <c r="A1287" s="38"/>
    </row>
    <row r="1288" spans="1:1" x14ac:dyDescent="0.25">
      <c r="A1288" s="38"/>
    </row>
    <row r="1289" spans="1:1" x14ac:dyDescent="0.25">
      <c r="A1289" s="38"/>
    </row>
    <row r="1290" spans="1:1" x14ac:dyDescent="0.25">
      <c r="A1290" s="38"/>
    </row>
    <row r="1291" spans="1:1" x14ac:dyDescent="0.25">
      <c r="A1291" s="38"/>
    </row>
    <row r="1292" spans="1:1" x14ac:dyDescent="0.25">
      <c r="A1292" s="38"/>
    </row>
    <row r="1293" spans="1:1" x14ac:dyDescent="0.25">
      <c r="A1293" s="38"/>
    </row>
    <row r="1294" spans="1:1" x14ac:dyDescent="0.25">
      <c r="A1294" s="38"/>
    </row>
    <row r="1295" spans="1:1" x14ac:dyDescent="0.25">
      <c r="A1295" s="38"/>
    </row>
    <row r="1296" spans="1:1" x14ac:dyDescent="0.25">
      <c r="A1296" s="38"/>
    </row>
    <row r="1297" spans="1:1" x14ac:dyDescent="0.25">
      <c r="A1297" s="38"/>
    </row>
    <row r="1298" spans="1:1" x14ac:dyDescent="0.25">
      <c r="A1298" s="38"/>
    </row>
    <row r="1299" spans="1:1" x14ac:dyDescent="0.25">
      <c r="A1299" s="38"/>
    </row>
    <row r="1300" spans="1:1" x14ac:dyDescent="0.25">
      <c r="A1300" s="38"/>
    </row>
    <row r="1301" spans="1:1" x14ac:dyDescent="0.25">
      <c r="A1301" s="38"/>
    </row>
    <row r="1302" spans="1:1" x14ac:dyDescent="0.25">
      <c r="A1302" s="38"/>
    </row>
    <row r="1303" spans="1:1" x14ac:dyDescent="0.25">
      <c r="A1303" s="38"/>
    </row>
    <row r="1304" spans="1:1" x14ac:dyDescent="0.25">
      <c r="A1304" s="38"/>
    </row>
    <row r="1305" spans="1:1" x14ac:dyDescent="0.25">
      <c r="A1305" s="38"/>
    </row>
    <row r="1306" spans="1:1" x14ac:dyDescent="0.25">
      <c r="A1306" s="38"/>
    </row>
    <row r="1307" spans="1:1" x14ac:dyDescent="0.25">
      <c r="A1307" s="38"/>
    </row>
    <row r="1308" spans="1:1" x14ac:dyDescent="0.25">
      <c r="A1308" s="38"/>
    </row>
    <row r="1309" spans="1:1" x14ac:dyDescent="0.25">
      <c r="A1309" s="38"/>
    </row>
    <row r="1310" spans="1:1" x14ac:dyDescent="0.25">
      <c r="A1310" s="38"/>
    </row>
    <row r="1311" spans="1:1" x14ac:dyDescent="0.25">
      <c r="A1311" s="38"/>
    </row>
    <row r="1312" spans="1:1" x14ac:dyDescent="0.25">
      <c r="A1312" s="38"/>
    </row>
    <row r="1313" spans="1:1" x14ac:dyDescent="0.25">
      <c r="A1313" s="38"/>
    </row>
    <row r="1314" spans="1:1" x14ac:dyDescent="0.25">
      <c r="A1314" s="38"/>
    </row>
    <row r="1315" spans="1:1" x14ac:dyDescent="0.25">
      <c r="A1315" s="38"/>
    </row>
    <row r="1316" spans="1:1" x14ac:dyDescent="0.25">
      <c r="A1316" s="38"/>
    </row>
    <row r="1317" spans="1:1" x14ac:dyDescent="0.25">
      <c r="A1317" s="38"/>
    </row>
    <row r="1318" spans="1:1" x14ac:dyDescent="0.25">
      <c r="A1318" s="38"/>
    </row>
    <row r="1319" spans="1:1" x14ac:dyDescent="0.25">
      <c r="A1319" s="38"/>
    </row>
    <row r="1320" spans="1:1" x14ac:dyDescent="0.25">
      <c r="A1320" s="38"/>
    </row>
    <row r="1321" spans="1:1" x14ac:dyDescent="0.25">
      <c r="A1321" s="38"/>
    </row>
    <row r="1322" spans="1:1" x14ac:dyDescent="0.25">
      <c r="A1322" s="38"/>
    </row>
    <row r="1323" spans="1:1" x14ac:dyDescent="0.25">
      <c r="A1323" s="38"/>
    </row>
    <row r="1324" spans="1:1" x14ac:dyDescent="0.25">
      <c r="A1324" s="38"/>
    </row>
    <row r="1325" spans="1:1" x14ac:dyDescent="0.25">
      <c r="A1325" s="38"/>
    </row>
    <row r="1326" spans="1:1" x14ac:dyDescent="0.25">
      <c r="A1326" s="38"/>
    </row>
    <row r="1327" spans="1:1" x14ac:dyDescent="0.25">
      <c r="A1327" s="38"/>
    </row>
    <row r="1328" spans="1:1" x14ac:dyDescent="0.25">
      <c r="A1328" s="38"/>
    </row>
    <row r="1329" spans="1:1" x14ac:dyDescent="0.25">
      <c r="A1329" s="38"/>
    </row>
    <row r="1330" spans="1:1" x14ac:dyDescent="0.25">
      <c r="A1330" s="38"/>
    </row>
    <row r="1331" spans="1:1" x14ac:dyDescent="0.25">
      <c r="A1331" s="38"/>
    </row>
    <row r="1332" spans="1:1" x14ac:dyDescent="0.25">
      <c r="A1332" s="38"/>
    </row>
    <row r="1333" spans="1:1" x14ac:dyDescent="0.25">
      <c r="A1333" s="38"/>
    </row>
    <row r="1334" spans="1:1" x14ac:dyDescent="0.25">
      <c r="A1334" s="38"/>
    </row>
    <row r="1335" spans="1:1" x14ac:dyDescent="0.25">
      <c r="A1335" s="38"/>
    </row>
    <row r="1336" spans="1:1" x14ac:dyDescent="0.25">
      <c r="A1336" s="38"/>
    </row>
    <row r="1337" spans="1:1" x14ac:dyDescent="0.25">
      <c r="A1337" s="38"/>
    </row>
    <row r="1338" spans="1:1" x14ac:dyDescent="0.25">
      <c r="A1338" s="38"/>
    </row>
    <row r="1339" spans="1:1" x14ac:dyDescent="0.25">
      <c r="A1339" s="38"/>
    </row>
    <row r="1340" spans="1:1" x14ac:dyDescent="0.25">
      <c r="A1340" s="38"/>
    </row>
    <row r="1341" spans="1:1" x14ac:dyDescent="0.25">
      <c r="A1341" s="38"/>
    </row>
    <row r="1342" spans="1:1" x14ac:dyDescent="0.25">
      <c r="A1342" s="38"/>
    </row>
    <row r="1343" spans="1:1" x14ac:dyDescent="0.25">
      <c r="A1343" s="38"/>
    </row>
    <row r="1344" spans="1:1" x14ac:dyDescent="0.25">
      <c r="A1344" s="38"/>
    </row>
    <row r="1345" spans="1:1" x14ac:dyDescent="0.25">
      <c r="A1345" s="38"/>
    </row>
    <row r="1346" spans="1:1" x14ac:dyDescent="0.25">
      <c r="A1346" s="38"/>
    </row>
    <row r="1347" spans="1:1" x14ac:dyDescent="0.25">
      <c r="A1347" s="38"/>
    </row>
    <row r="1348" spans="1:1" x14ac:dyDescent="0.25">
      <c r="A1348" s="38"/>
    </row>
    <row r="1349" spans="1:1" x14ac:dyDescent="0.25">
      <c r="A1349" s="38"/>
    </row>
    <row r="1350" spans="1:1" x14ac:dyDescent="0.25">
      <c r="A1350" s="38"/>
    </row>
    <row r="1351" spans="1:1" x14ac:dyDescent="0.25">
      <c r="A1351" s="38"/>
    </row>
    <row r="1352" spans="1:1" x14ac:dyDescent="0.25">
      <c r="A1352" s="38"/>
    </row>
    <row r="1353" spans="1:1" x14ac:dyDescent="0.25">
      <c r="A1353" s="38"/>
    </row>
    <row r="1354" spans="1:1" x14ac:dyDescent="0.25">
      <c r="A1354" s="38"/>
    </row>
    <row r="1355" spans="1:1" x14ac:dyDescent="0.25">
      <c r="A1355" s="38"/>
    </row>
    <row r="1356" spans="1:1" x14ac:dyDescent="0.25">
      <c r="A1356" s="38"/>
    </row>
    <row r="1357" spans="1:1" x14ac:dyDescent="0.25">
      <c r="A1357" s="38"/>
    </row>
    <row r="1358" spans="1:1" x14ac:dyDescent="0.25">
      <c r="A1358" s="38"/>
    </row>
    <row r="1359" spans="1:1" x14ac:dyDescent="0.25">
      <c r="A1359" s="38"/>
    </row>
    <row r="1360" spans="1:1" x14ac:dyDescent="0.25">
      <c r="A1360" s="38"/>
    </row>
    <row r="1361" spans="1:1" x14ac:dyDescent="0.25">
      <c r="A1361" s="38"/>
    </row>
    <row r="1362" spans="1:1" x14ac:dyDescent="0.25">
      <c r="A1362" s="38"/>
    </row>
    <row r="1363" spans="1:1" x14ac:dyDescent="0.25">
      <c r="A1363" s="38"/>
    </row>
    <row r="1364" spans="1:1" x14ac:dyDescent="0.25">
      <c r="A1364" s="38"/>
    </row>
    <row r="1365" spans="1:1" x14ac:dyDescent="0.25">
      <c r="A1365" s="38"/>
    </row>
    <row r="1366" spans="1:1" x14ac:dyDescent="0.25">
      <c r="A1366" s="38"/>
    </row>
    <row r="1367" spans="1:1" x14ac:dyDescent="0.25">
      <c r="A1367" s="38"/>
    </row>
    <row r="1368" spans="1:1" x14ac:dyDescent="0.25">
      <c r="A1368" s="38"/>
    </row>
    <row r="1369" spans="1:1" x14ac:dyDescent="0.25">
      <c r="A1369" s="38"/>
    </row>
    <row r="1370" spans="1:1" x14ac:dyDescent="0.25">
      <c r="A1370" s="38"/>
    </row>
    <row r="1371" spans="1:1" x14ac:dyDescent="0.25">
      <c r="A1371" s="38"/>
    </row>
    <row r="1372" spans="1:1" x14ac:dyDescent="0.25">
      <c r="A1372" s="38"/>
    </row>
    <row r="1373" spans="1:1" x14ac:dyDescent="0.25">
      <c r="A1373" s="38"/>
    </row>
    <row r="1374" spans="1:1" x14ac:dyDescent="0.25">
      <c r="A1374" s="38"/>
    </row>
    <row r="1375" spans="1:1" x14ac:dyDescent="0.25">
      <c r="A1375" s="38"/>
    </row>
    <row r="1376" spans="1:1" x14ac:dyDescent="0.25">
      <c r="A1376" s="38"/>
    </row>
    <row r="1377" spans="1:1" x14ac:dyDescent="0.25">
      <c r="A1377" s="38"/>
    </row>
    <row r="1378" spans="1:1" x14ac:dyDescent="0.25">
      <c r="A1378" s="38"/>
    </row>
    <row r="1379" spans="1:1" x14ac:dyDescent="0.25">
      <c r="A1379" s="38"/>
    </row>
    <row r="1380" spans="1:1" x14ac:dyDescent="0.25">
      <c r="A1380" s="38"/>
    </row>
    <row r="1381" spans="1:1" x14ac:dyDescent="0.25">
      <c r="A1381" s="38"/>
    </row>
    <row r="1382" spans="1:1" x14ac:dyDescent="0.25">
      <c r="A1382" s="38"/>
    </row>
    <row r="1383" spans="1:1" x14ac:dyDescent="0.25">
      <c r="A1383" s="38"/>
    </row>
    <row r="1384" spans="1:1" x14ac:dyDescent="0.25">
      <c r="A1384" s="38"/>
    </row>
    <row r="1385" spans="1:1" x14ac:dyDescent="0.25">
      <c r="A1385" s="38"/>
    </row>
    <row r="1386" spans="1:1" x14ac:dyDescent="0.25">
      <c r="A1386" s="38"/>
    </row>
    <row r="1387" spans="1:1" x14ac:dyDescent="0.25">
      <c r="A1387" s="38"/>
    </row>
    <row r="1388" spans="1:1" x14ac:dyDescent="0.25">
      <c r="A1388" s="38"/>
    </row>
    <row r="1389" spans="1:1" x14ac:dyDescent="0.25">
      <c r="A1389" s="38"/>
    </row>
    <row r="1390" spans="1:1" x14ac:dyDescent="0.25">
      <c r="A1390" s="38"/>
    </row>
    <row r="1391" spans="1:1" x14ac:dyDescent="0.25">
      <c r="A1391" s="38"/>
    </row>
    <row r="1392" spans="1:1" x14ac:dyDescent="0.25">
      <c r="A1392" s="38"/>
    </row>
    <row r="1393" spans="1:1" x14ac:dyDescent="0.25">
      <c r="A1393" s="38"/>
    </row>
    <row r="1394" spans="1:1" x14ac:dyDescent="0.25">
      <c r="A1394" s="38"/>
    </row>
    <row r="1395" spans="1:1" x14ac:dyDescent="0.25">
      <c r="A1395" s="38"/>
    </row>
    <row r="1396" spans="1:1" x14ac:dyDescent="0.25">
      <c r="A1396" s="38"/>
    </row>
    <row r="1397" spans="1:1" x14ac:dyDescent="0.25">
      <c r="A1397" s="38"/>
    </row>
    <row r="1398" spans="1:1" x14ac:dyDescent="0.25">
      <c r="A1398" s="38"/>
    </row>
    <row r="1399" spans="1:1" x14ac:dyDescent="0.25">
      <c r="A1399" s="38"/>
    </row>
    <row r="1400" spans="1:1" x14ac:dyDescent="0.25">
      <c r="A1400" s="38"/>
    </row>
    <row r="1401" spans="1:1" x14ac:dyDescent="0.25">
      <c r="A1401" s="38"/>
    </row>
    <row r="1402" spans="1:1" x14ac:dyDescent="0.25">
      <c r="A1402" s="38"/>
    </row>
    <row r="1403" spans="1:1" x14ac:dyDescent="0.25">
      <c r="A1403" s="38"/>
    </row>
    <row r="1404" spans="1:1" x14ac:dyDescent="0.25">
      <c r="A1404" s="38"/>
    </row>
    <row r="1405" spans="1:1" x14ac:dyDescent="0.25">
      <c r="A1405" s="38"/>
    </row>
    <row r="1406" spans="1:1" x14ac:dyDescent="0.25">
      <c r="A1406" s="38"/>
    </row>
    <row r="1407" spans="1:1" x14ac:dyDescent="0.25">
      <c r="A1407" s="38"/>
    </row>
    <row r="1408" spans="1:1" x14ac:dyDescent="0.25">
      <c r="A1408" s="38"/>
    </row>
    <row r="1409" spans="1:1" x14ac:dyDescent="0.25">
      <c r="A1409" s="38"/>
    </row>
    <row r="1410" spans="1:1" x14ac:dyDescent="0.25">
      <c r="A1410" s="38"/>
    </row>
    <row r="1411" spans="1:1" x14ac:dyDescent="0.25">
      <c r="A1411" s="38"/>
    </row>
    <row r="1412" spans="1:1" x14ac:dyDescent="0.25">
      <c r="A1412" s="38"/>
    </row>
    <row r="1413" spans="1:1" x14ac:dyDescent="0.25">
      <c r="A1413" s="38"/>
    </row>
    <row r="1414" spans="1:1" x14ac:dyDescent="0.25">
      <c r="A1414" s="38"/>
    </row>
    <row r="1415" spans="1:1" x14ac:dyDescent="0.25">
      <c r="A1415" s="38"/>
    </row>
    <row r="1416" spans="1:1" x14ac:dyDescent="0.25">
      <c r="A1416" s="38"/>
    </row>
    <row r="1417" spans="1:1" x14ac:dyDescent="0.25">
      <c r="A1417" s="38"/>
    </row>
    <row r="1418" spans="1:1" x14ac:dyDescent="0.25">
      <c r="A1418" s="38"/>
    </row>
    <row r="1419" spans="1:1" x14ac:dyDescent="0.25">
      <c r="A1419" s="38"/>
    </row>
    <row r="1420" spans="1:1" x14ac:dyDescent="0.25">
      <c r="A1420" s="38"/>
    </row>
    <row r="1421" spans="1:1" x14ac:dyDescent="0.25">
      <c r="A1421" s="38"/>
    </row>
    <row r="1422" spans="1:1" x14ac:dyDescent="0.25">
      <c r="A1422" s="38"/>
    </row>
    <row r="1423" spans="1:1" x14ac:dyDescent="0.25">
      <c r="A1423" s="38"/>
    </row>
    <row r="1424" spans="1:1" x14ac:dyDescent="0.25">
      <c r="A1424" s="38"/>
    </row>
    <row r="1425" spans="1:1" x14ac:dyDescent="0.25">
      <c r="A1425" s="38"/>
    </row>
    <row r="1426" spans="1:1" x14ac:dyDescent="0.25">
      <c r="A1426" s="38"/>
    </row>
    <row r="1427" spans="1:1" x14ac:dyDescent="0.25">
      <c r="A1427" s="38"/>
    </row>
    <row r="1428" spans="1:1" x14ac:dyDescent="0.25">
      <c r="A1428" s="38"/>
    </row>
    <row r="1429" spans="1:1" x14ac:dyDescent="0.25">
      <c r="A1429" s="38"/>
    </row>
    <row r="1430" spans="1:1" x14ac:dyDescent="0.25">
      <c r="A1430" s="38"/>
    </row>
    <row r="1431" spans="1:1" x14ac:dyDescent="0.25">
      <c r="A1431" s="38"/>
    </row>
    <row r="1432" spans="1:1" x14ac:dyDescent="0.25">
      <c r="A1432" s="38"/>
    </row>
    <row r="1433" spans="1:1" x14ac:dyDescent="0.25">
      <c r="A1433" s="38"/>
    </row>
    <row r="1434" spans="1:1" x14ac:dyDescent="0.25">
      <c r="A1434" s="38"/>
    </row>
    <row r="1435" spans="1:1" x14ac:dyDescent="0.25">
      <c r="A1435" s="38"/>
    </row>
    <row r="1436" spans="1:1" x14ac:dyDescent="0.25">
      <c r="A1436" s="38"/>
    </row>
    <row r="1437" spans="1:1" x14ac:dyDescent="0.25">
      <c r="A1437" s="38"/>
    </row>
    <row r="1438" spans="1:1" x14ac:dyDescent="0.25">
      <c r="A1438" s="38"/>
    </row>
    <row r="1439" spans="1:1" x14ac:dyDescent="0.25">
      <c r="A1439" s="38"/>
    </row>
    <row r="1440" spans="1:1" x14ac:dyDescent="0.25">
      <c r="A1440" s="38"/>
    </row>
    <row r="1441" spans="1:1" x14ac:dyDescent="0.25">
      <c r="A1441" s="38"/>
    </row>
    <row r="1442" spans="1:1" x14ac:dyDescent="0.25">
      <c r="A1442" s="38"/>
    </row>
    <row r="1443" spans="1:1" x14ac:dyDescent="0.25">
      <c r="A1443" s="38"/>
    </row>
    <row r="1444" spans="1:1" x14ac:dyDescent="0.25">
      <c r="A1444" s="38"/>
    </row>
    <row r="1445" spans="1:1" x14ac:dyDescent="0.25">
      <c r="A1445" s="38"/>
    </row>
    <row r="1446" spans="1:1" x14ac:dyDescent="0.25">
      <c r="A1446" s="38"/>
    </row>
    <row r="1447" spans="1:1" x14ac:dyDescent="0.25">
      <c r="A1447" s="38"/>
    </row>
    <row r="1448" spans="1:1" x14ac:dyDescent="0.25">
      <c r="A1448" s="38"/>
    </row>
    <row r="1449" spans="1:1" x14ac:dyDescent="0.25">
      <c r="A1449" s="38"/>
    </row>
    <row r="1450" spans="1:1" x14ac:dyDescent="0.25">
      <c r="A1450" s="38"/>
    </row>
    <row r="1451" spans="1:1" x14ac:dyDescent="0.25">
      <c r="A1451" s="38"/>
    </row>
    <row r="1452" spans="1:1" x14ac:dyDescent="0.25">
      <c r="A1452" s="38"/>
    </row>
    <row r="1453" spans="1:1" x14ac:dyDescent="0.25">
      <c r="A1453" s="38"/>
    </row>
    <row r="1454" spans="1:1" x14ac:dyDescent="0.25">
      <c r="A1454" s="38"/>
    </row>
    <row r="1455" spans="1:1" x14ac:dyDescent="0.25">
      <c r="A1455" s="38"/>
    </row>
    <row r="1456" spans="1:1" x14ac:dyDescent="0.25">
      <c r="A1456" s="38"/>
    </row>
    <row r="1457" spans="1:1" x14ac:dyDescent="0.25">
      <c r="A1457" s="38"/>
    </row>
    <row r="1458" spans="1:1" x14ac:dyDescent="0.25">
      <c r="A1458" s="38"/>
    </row>
    <row r="1459" spans="1:1" x14ac:dyDescent="0.25">
      <c r="A1459" s="38"/>
    </row>
    <row r="1460" spans="1:1" x14ac:dyDescent="0.25">
      <c r="A1460" s="38"/>
    </row>
    <row r="1461" spans="1:1" x14ac:dyDescent="0.25">
      <c r="A1461" s="38"/>
    </row>
    <row r="1462" spans="1:1" x14ac:dyDescent="0.25">
      <c r="A1462" s="38"/>
    </row>
    <row r="1463" spans="1:1" x14ac:dyDescent="0.25">
      <c r="A1463" s="38"/>
    </row>
    <row r="1464" spans="1:1" x14ac:dyDescent="0.25">
      <c r="A1464" s="38"/>
    </row>
    <row r="1465" spans="1:1" x14ac:dyDescent="0.25">
      <c r="A1465" s="38"/>
    </row>
    <row r="1466" spans="1:1" x14ac:dyDescent="0.25">
      <c r="A1466" s="38"/>
    </row>
    <row r="1467" spans="1:1" x14ac:dyDescent="0.25">
      <c r="A1467" s="38"/>
    </row>
    <row r="1468" spans="1:1" x14ac:dyDescent="0.25">
      <c r="A1468" s="38"/>
    </row>
    <row r="1469" spans="1:1" x14ac:dyDescent="0.25">
      <c r="A1469" s="38"/>
    </row>
    <row r="1470" spans="1:1" x14ac:dyDescent="0.25">
      <c r="A1470" s="38"/>
    </row>
    <row r="1471" spans="1:1" x14ac:dyDescent="0.25">
      <c r="A1471" s="38"/>
    </row>
    <row r="1472" spans="1:1" x14ac:dyDescent="0.25">
      <c r="A1472" s="38"/>
    </row>
    <row r="1473" spans="1:1" x14ac:dyDescent="0.25">
      <c r="A1473" s="38"/>
    </row>
    <row r="1474" spans="1:1" x14ac:dyDescent="0.25">
      <c r="A1474" s="38"/>
    </row>
    <row r="1475" spans="1:1" x14ac:dyDescent="0.25">
      <c r="A1475" s="38"/>
    </row>
    <row r="1476" spans="1:1" x14ac:dyDescent="0.25">
      <c r="A1476" s="38"/>
    </row>
    <row r="1477" spans="1:1" x14ac:dyDescent="0.25">
      <c r="A1477" s="38"/>
    </row>
    <row r="1478" spans="1:1" x14ac:dyDescent="0.25">
      <c r="A1478" s="38"/>
    </row>
    <row r="1479" spans="1:1" x14ac:dyDescent="0.25">
      <c r="A1479" s="38"/>
    </row>
    <row r="1480" spans="1:1" x14ac:dyDescent="0.25">
      <c r="A1480" s="38"/>
    </row>
    <row r="1481" spans="1:1" x14ac:dyDescent="0.25">
      <c r="A1481" s="38"/>
    </row>
    <row r="1482" spans="1:1" x14ac:dyDescent="0.25">
      <c r="A1482" s="38"/>
    </row>
    <row r="1483" spans="1:1" x14ac:dyDescent="0.25">
      <c r="A1483" s="38"/>
    </row>
    <row r="1484" spans="1:1" x14ac:dyDescent="0.25">
      <c r="A1484" s="38"/>
    </row>
    <row r="1485" spans="1:1" x14ac:dyDescent="0.25">
      <c r="A1485" s="38"/>
    </row>
    <row r="1486" spans="1:1" x14ac:dyDescent="0.25">
      <c r="A1486" s="38"/>
    </row>
    <row r="1487" spans="1:1" x14ac:dyDescent="0.25">
      <c r="A1487" s="38"/>
    </row>
    <row r="1488" spans="1:1" x14ac:dyDescent="0.25">
      <c r="A1488" s="38"/>
    </row>
    <row r="1489" spans="1:1" x14ac:dyDescent="0.25">
      <c r="A1489" s="38"/>
    </row>
    <row r="1490" spans="1:1" x14ac:dyDescent="0.25">
      <c r="A1490" s="38"/>
    </row>
    <row r="1491" spans="1:1" x14ac:dyDescent="0.25">
      <c r="A1491" s="38"/>
    </row>
    <row r="1492" spans="1:1" x14ac:dyDescent="0.25">
      <c r="A1492" s="38"/>
    </row>
    <row r="1493" spans="1:1" x14ac:dyDescent="0.25">
      <c r="A1493" s="38"/>
    </row>
    <row r="1494" spans="1:1" x14ac:dyDescent="0.25">
      <c r="A1494" s="38"/>
    </row>
    <row r="1495" spans="1:1" x14ac:dyDescent="0.25">
      <c r="A1495" s="38"/>
    </row>
    <row r="1496" spans="1:1" x14ac:dyDescent="0.25">
      <c r="A1496" s="38"/>
    </row>
    <row r="1497" spans="1:1" x14ac:dyDescent="0.25">
      <c r="A1497" s="38"/>
    </row>
    <row r="1498" spans="1:1" x14ac:dyDescent="0.25">
      <c r="A1498" s="38"/>
    </row>
    <row r="1499" spans="1:1" x14ac:dyDescent="0.25">
      <c r="A1499" s="38"/>
    </row>
    <row r="1500" spans="1:1" x14ac:dyDescent="0.25">
      <c r="A1500" s="38"/>
    </row>
    <row r="1501" spans="1:1" x14ac:dyDescent="0.25">
      <c r="A1501" s="38"/>
    </row>
    <row r="1502" spans="1:1" x14ac:dyDescent="0.25">
      <c r="A1502" s="38"/>
    </row>
    <row r="1503" spans="1:1" x14ac:dyDescent="0.25">
      <c r="A1503" s="38"/>
    </row>
    <row r="1504" spans="1:1" x14ac:dyDescent="0.25">
      <c r="A1504" s="38"/>
    </row>
    <row r="1505" spans="1:1" x14ac:dyDescent="0.25">
      <c r="A1505" s="38"/>
    </row>
    <row r="1506" spans="1:1" x14ac:dyDescent="0.25">
      <c r="A1506" s="38"/>
    </row>
    <row r="1507" spans="1:1" x14ac:dyDescent="0.25">
      <c r="A1507" s="38"/>
    </row>
    <row r="1508" spans="1:1" x14ac:dyDescent="0.25">
      <c r="A1508" s="38"/>
    </row>
    <row r="1509" spans="1:1" x14ac:dyDescent="0.25">
      <c r="A1509" s="38"/>
    </row>
    <row r="1510" spans="1:1" x14ac:dyDescent="0.25">
      <c r="A1510" s="38"/>
    </row>
    <row r="1511" spans="1:1" x14ac:dyDescent="0.25">
      <c r="A1511" s="38"/>
    </row>
    <row r="1512" spans="1:1" x14ac:dyDescent="0.25">
      <c r="A1512" s="38"/>
    </row>
    <row r="1513" spans="1:1" x14ac:dyDescent="0.25">
      <c r="A1513" s="38"/>
    </row>
    <row r="1514" spans="1:1" x14ac:dyDescent="0.25">
      <c r="A1514" s="38"/>
    </row>
    <row r="1515" spans="1:1" x14ac:dyDescent="0.25">
      <c r="A1515" s="38"/>
    </row>
    <row r="1516" spans="1:1" x14ac:dyDescent="0.25">
      <c r="A1516" s="38"/>
    </row>
    <row r="1517" spans="1:1" x14ac:dyDescent="0.25">
      <c r="A1517" s="38"/>
    </row>
    <row r="1518" spans="1:1" x14ac:dyDescent="0.25">
      <c r="A1518" s="38"/>
    </row>
    <row r="1519" spans="1:1" x14ac:dyDescent="0.25">
      <c r="A1519" s="38"/>
    </row>
    <row r="1520" spans="1:1" x14ac:dyDescent="0.25">
      <c r="A1520" s="38"/>
    </row>
    <row r="1521" spans="1:1" x14ac:dyDescent="0.25">
      <c r="A1521" s="38"/>
    </row>
    <row r="1522" spans="1:1" x14ac:dyDescent="0.25">
      <c r="A1522" s="38"/>
    </row>
    <row r="1523" spans="1:1" x14ac:dyDescent="0.25">
      <c r="A1523" s="38"/>
    </row>
    <row r="1524" spans="1:1" x14ac:dyDescent="0.25">
      <c r="A1524" s="38"/>
    </row>
    <row r="1525" spans="1:1" x14ac:dyDescent="0.25">
      <c r="A1525" s="38"/>
    </row>
    <row r="1526" spans="1:1" x14ac:dyDescent="0.25">
      <c r="A1526" s="38"/>
    </row>
    <row r="1527" spans="1:1" x14ac:dyDescent="0.25">
      <c r="A1527" s="38"/>
    </row>
    <row r="1528" spans="1:1" x14ac:dyDescent="0.25">
      <c r="A1528" s="38"/>
    </row>
    <row r="1529" spans="1:1" x14ac:dyDescent="0.25">
      <c r="A1529" s="38"/>
    </row>
    <row r="1530" spans="1:1" x14ac:dyDescent="0.25">
      <c r="A1530" s="38"/>
    </row>
    <row r="1531" spans="1:1" x14ac:dyDescent="0.25">
      <c r="A1531" s="38"/>
    </row>
    <row r="1532" spans="1:1" x14ac:dyDescent="0.25">
      <c r="A1532" s="38"/>
    </row>
    <row r="1533" spans="1:1" x14ac:dyDescent="0.25">
      <c r="A1533" s="38"/>
    </row>
    <row r="1534" spans="1:1" x14ac:dyDescent="0.25">
      <c r="A1534" s="38"/>
    </row>
    <row r="1535" spans="1:1" x14ac:dyDescent="0.25">
      <c r="A1535" s="38"/>
    </row>
    <row r="1536" spans="1:1" x14ac:dyDescent="0.25">
      <c r="A1536" s="38"/>
    </row>
    <row r="1537" spans="1:1" x14ac:dyDescent="0.25">
      <c r="A1537" s="38"/>
    </row>
    <row r="1538" spans="1:1" x14ac:dyDescent="0.25">
      <c r="A1538" s="38"/>
    </row>
    <row r="1539" spans="1:1" x14ac:dyDescent="0.25">
      <c r="A1539" s="38"/>
    </row>
    <row r="1540" spans="1:1" x14ac:dyDescent="0.25">
      <c r="A1540" s="38"/>
    </row>
    <row r="1541" spans="1:1" x14ac:dyDescent="0.25">
      <c r="A1541" s="38"/>
    </row>
    <row r="1542" spans="1:1" x14ac:dyDescent="0.25">
      <c r="A1542" s="38"/>
    </row>
    <row r="1543" spans="1:1" x14ac:dyDescent="0.25">
      <c r="A1543" s="38"/>
    </row>
    <row r="1544" spans="1:1" x14ac:dyDescent="0.25">
      <c r="A1544" s="38"/>
    </row>
    <row r="1545" spans="1:1" x14ac:dyDescent="0.25">
      <c r="A1545" s="38"/>
    </row>
    <row r="1546" spans="1:1" x14ac:dyDescent="0.25">
      <c r="A1546" s="38"/>
    </row>
    <row r="1547" spans="1:1" x14ac:dyDescent="0.25">
      <c r="A1547" s="38"/>
    </row>
    <row r="1548" spans="1:1" x14ac:dyDescent="0.25">
      <c r="A1548" s="38"/>
    </row>
    <row r="1549" spans="1:1" x14ac:dyDescent="0.25">
      <c r="A1549" s="38"/>
    </row>
    <row r="1550" spans="1:1" x14ac:dyDescent="0.25">
      <c r="A1550" s="38"/>
    </row>
    <row r="1551" spans="1:1" x14ac:dyDescent="0.25">
      <c r="A1551" s="38"/>
    </row>
    <row r="1552" spans="1:1" x14ac:dyDescent="0.25">
      <c r="A1552" s="38"/>
    </row>
    <row r="1553" spans="1:1" x14ac:dyDescent="0.25">
      <c r="A1553" s="38"/>
    </row>
    <row r="1554" spans="1:1" x14ac:dyDescent="0.25">
      <c r="A1554" s="38"/>
    </row>
    <row r="1555" spans="1:1" x14ac:dyDescent="0.25">
      <c r="A1555" s="38"/>
    </row>
    <row r="1556" spans="1:1" x14ac:dyDescent="0.25">
      <c r="A1556" s="38"/>
    </row>
    <row r="1557" spans="1:1" x14ac:dyDescent="0.25">
      <c r="A1557" s="38"/>
    </row>
    <row r="1558" spans="1:1" x14ac:dyDescent="0.25">
      <c r="A1558" s="38"/>
    </row>
    <row r="1559" spans="1:1" x14ac:dyDescent="0.25">
      <c r="A1559" s="38"/>
    </row>
    <row r="1560" spans="1:1" x14ac:dyDescent="0.25">
      <c r="A1560" s="38"/>
    </row>
    <row r="1561" spans="1:1" x14ac:dyDescent="0.25">
      <c r="A1561" s="38"/>
    </row>
    <row r="1562" spans="1:1" x14ac:dyDescent="0.25">
      <c r="A1562" s="38"/>
    </row>
    <row r="1563" spans="1:1" x14ac:dyDescent="0.25">
      <c r="A1563" s="38"/>
    </row>
    <row r="1564" spans="1:1" x14ac:dyDescent="0.25">
      <c r="A1564" s="38"/>
    </row>
    <row r="1565" spans="1:1" x14ac:dyDescent="0.25">
      <c r="A1565" s="38"/>
    </row>
    <row r="1566" spans="1:1" x14ac:dyDescent="0.25">
      <c r="A1566" s="38"/>
    </row>
    <row r="1567" spans="1:1" x14ac:dyDescent="0.25">
      <c r="A1567" s="38"/>
    </row>
    <row r="1568" spans="1:1" x14ac:dyDescent="0.25">
      <c r="A1568" s="38"/>
    </row>
    <row r="1569" spans="1:1" x14ac:dyDescent="0.25">
      <c r="A1569" s="38"/>
    </row>
    <row r="1570" spans="1:1" x14ac:dyDescent="0.25">
      <c r="A1570" s="38"/>
    </row>
    <row r="1571" spans="1:1" x14ac:dyDescent="0.25">
      <c r="A1571" s="38"/>
    </row>
    <row r="1572" spans="1:1" x14ac:dyDescent="0.25">
      <c r="A1572" s="38"/>
    </row>
    <row r="1573" spans="1:1" x14ac:dyDescent="0.25">
      <c r="A1573" s="38"/>
    </row>
    <row r="1574" spans="1:1" x14ac:dyDescent="0.25">
      <c r="A1574" s="38"/>
    </row>
    <row r="1575" spans="1:1" x14ac:dyDescent="0.25">
      <c r="A1575" s="38"/>
    </row>
    <row r="1576" spans="1:1" x14ac:dyDescent="0.25">
      <c r="A1576" s="38"/>
    </row>
    <row r="1577" spans="1:1" x14ac:dyDescent="0.25">
      <c r="A1577" s="38"/>
    </row>
    <row r="1578" spans="1:1" x14ac:dyDescent="0.25">
      <c r="A1578" s="38"/>
    </row>
    <row r="1579" spans="1:1" x14ac:dyDescent="0.25">
      <c r="A1579" s="38"/>
    </row>
    <row r="1580" spans="1:1" x14ac:dyDescent="0.25">
      <c r="A1580" s="38"/>
    </row>
    <row r="1581" spans="1:1" x14ac:dyDescent="0.25">
      <c r="A1581" s="38"/>
    </row>
    <row r="1582" spans="1:1" x14ac:dyDescent="0.25">
      <c r="A1582" s="38"/>
    </row>
    <row r="1583" spans="1:1" x14ac:dyDescent="0.25">
      <c r="A1583" s="38"/>
    </row>
    <row r="1584" spans="1:1" x14ac:dyDescent="0.25">
      <c r="A1584" s="38"/>
    </row>
    <row r="1585" spans="1:1" x14ac:dyDescent="0.25">
      <c r="A1585" s="38"/>
    </row>
    <row r="1586" spans="1:1" x14ac:dyDescent="0.25">
      <c r="A1586" s="38"/>
    </row>
    <row r="1587" spans="1:1" x14ac:dyDescent="0.25">
      <c r="A1587" s="38"/>
    </row>
    <row r="1588" spans="1:1" x14ac:dyDescent="0.25">
      <c r="A1588" s="38"/>
    </row>
    <row r="1589" spans="1:1" x14ac:dyDescent="0.25">
      <c r="A1589" s="38"/>
    </row>
    <row r="1590" spans="1:1" x14ac:dyDescent="0.25">
      <c r="A1590" s="38"/>
    </row>
    <row r="1591" spans="1:1" x14ac:dyDescent="0.25">
      <c r="A1591" s="38"/>
    </row>
    <row r="1592" spans="1:1" x14ac:dyDescent="0.25">
      <c r="A1592" s="38"/>
    </row>
    <row r="1593" spans="1:1" x14ac:dyDescent="0.25">
      <c r="A1593" s="38"/>
    </row>
    <row r="1594" spans="1:1" x14ac:dyDescent="0.25">
      <c r="A1594" s="38"/>
    </row>
    <row r="1595" spans="1:1" x14ac:dyDescent="0.25">
      <c r="A1595" s="38"/>
    </row>
    <row r="1596" spans="1:1" x14ac:dyDescent="0.25">
      <c r="A1596" s="38"/>
    </row>
    <row r="1597" spans="1:1" x14ac:dyDescent="0.25">
      <c r="A1597" s="38"/>
    </row>
    <row r="1598" spans="1:1" x14ac:dyDescent="0.25">
      <c r="A1598" s="38"/>
    </row>
    <row r="1599" spans="1:1" x14ac:dyDescent="0.25">
      <c r="A1599" s="38"/>
    </row>
    <row r="1600" spans="1:1" x14ac:dyDescent="0.25">
      <c r="A1600" s="38"/>
    </row>
    <row r="1601" spans="1:1" x14ac:dyDescent="0.25">
      <c r="A1601" s="38"/>
    </row>
    <row r="1602" spans="1:1" x14ac:dyDescent="0.25">
      <c r="A1602" s="38"/>
    </row>
    <row r="1603" spans="1:1" x14ac:dyDescent="0.25">
      <c r="A1603" s="38"/>
    </row>
    <row r="1604" spans="1:1" x14ac:dyDescent="0.25">
      <c r="A1604" s="38"/>
    </row>
    <row r="1605" spans="1:1" x14ac:dyDescent="0.25">
      <c r="A1605" s="38"/>
    </row>
    <row r="1606" spans="1:1" x14ac:dyDescent="0.25">
      <c r="A1606" s="38"/>
    </row>
    <row r="1607" spans="1:1" x14ac:dyDescent="0.25">
      <c r="A1607" s="38"/>
    </row>
    <row r="1608" spans="1:1" x14ac:dyDescent="0.25">
      <c r="A1608" s="38"/>
    </row>
    <row r="1609" spans="1:1" x14ac:dyDescent="0.25">
      <c r="A1609" s="38"/>
    </row>
    <row r="1610" spans="1:1" x14ac:dyDescent="0.25">
      <c r="A1610" s="38"/>
    </row>
    <row r="1611" spans="1:1" x14ac:dyDescent="0.25">
      <c r="A1611" s="38"/>
    </row>
    <row r="1612" spans="1:1" x14ac:dyDescent="0.25">
      <c r="A1612" s="38"/>
    </row>
    <row r="1613" spans="1:1" x14ac:dyDescent="0.25">
      <c r="A1613" s="38"/>
    </row>
    <row r="1614" spans="1:1" x14ac:dyDescent="0.25">
      <c r="A1614" s="38"/>
    </row>
    <row r="1615" spans="1:1" x14ac:dyDescent="0.25">
      <c r="A1615" s="38"/>
    </row>
    <row r="1616" spans="1:1" x14ac:dyDescent="0.25">
      <c r="A1616" s="38"/>
    </row>
    <row r="1617" spans="1:1" x14ac:dyDescent="0.25">
      <c r="A1617" s="38"/>
    </row>
    <row r="1618" spans="1:1" x14ac:dyDescent="0.25">
      <c r="A1618" s="38"/>
    </row>
    <row r="1619" spans="1:1" x14ac:dyDescent="0.25">
      <c r="A1619" s="38"/>
    </row>
    <row r="1620" spans="1:1" x14ac:dyDescent="0.25">
      <c r="A1620" s="38"/>
    </row>
    <row r="1621" spans="1:1" x14ac:dyDescent="0.25">
      <c r="A1621" s="38"/>
    </row>
    <row r="1622" spans="1:1" x14ac:dyDescent="0.25">
      <c r="A1622" s="38"/>
    </row>
    <row r="1623" spans="1:1" x14ac:dyDescent="0.25">
      <c r="A1623" s="38"/>
    </row>
    <row r="1624" spans="1:1" x14ac:dyDescent="0.25">
      <c r="A1624" s="38"/>
    </row>
    <row r="1625" spans="1:1" x14ac:dyDescent="0.25">
      <c r="A1625" s="38"/>
    </row>
    <row r="1626" spans="1:1" x14ac:dyDescent="0.25">
      <c r="A1626" s="38"/>
    </row>
    <row r="1627" spans="1:1" x14ac:dyDescent="0.25">
      <c r="A1627" s="38"/>
    </row>
    <row r="1628" spans="1:1" x14ac:dyDescent="0.25">
      <c r="A1628" s="38"/>
    </row>
    <row r="1629" spans="1:1" x14ac:dyDescent="0.25">
      <c r="A1629" s="38"/>
    </row>
    <row r="1630" spans="1:1" x14ac:dyDescent="0.25">
      <c r="A1630" s="38"/>
    </row>
    <row r="1631" spans="1:1" x14ac:dyDescent="0.25">
      <c r="A1631" s="38"/>
    </row>
    <row r="1632" spans="1:1" x14ac:dyDescent="0.25">
      <c r="A1632" s="38"/>
    </row>
    <row r="1633" spans="1:1" x14ac:dyDescent="0.25">
      <c r="A1633" s="38"/>
    </row>
    <row r="1634" spans="1:1" x14ac:dyDescent="0.25">
      <c r="A1634" s="38"/>
    </row>
    <row r="1635" spans="1:1" x14ac:dyDescent="0.25">
      <c r="A1635" s="38"/>
    </row>
    <row r="1636" spans="1:1" x14ac:dyDescent="0.25">
      <c r="A1636" s="38"/>
    </row>
    <row r="1637" spans="1:1" x14ac:dyDescent="0.25">
      <c r="A1637" s="38"/>
    </row>
    <row r="1638" spans="1:1" x14ac:dyDescent="0.25">
      <c r="A1638" s="38"/>
    </row>
    <row r="1639" spans="1:1" x14ac:dyDescent="0.25">
      <c r="A1639" s="38"/>
    </row>
    <row r="1640" spans="1:1" x14ac:dyDescent="0.25">
      <c r="A1640" s="38"/>
    </row>
    <row r="1641" spans="1:1" x14ac:dyDescent="0.25">
      <c r="A1641" s="38"/>
    </row>
    <row r="1642" spans="1:1" x14ac:dyDescent="0.25">
      <c r="A1642" s="38"/>
    </row>
    <row r="1643" spans="1:1" x14ac:dyDescent="0.25">
      <c r="A1643" s="38"/>
    </row>
    <row r="1644" spans="1:1" x14ac:dyDescent="0.25">
      <c r="A1644" s="38"/>
    </row>
    <row r="1645" spans="1:1" x14ac:dyDescent="0.25">
      <c r="A1645" s="38"/>
    </row>
    <row r="1646" spans="1:1" x14ac:dyDescent="0.25">
      <c r="A1646" s="38"/>
    </row>
    <row r="1647" spans="1:1" x14ac:dyDescent="0.25">
      <c r="A1647" s="38"/>
    </row>
    <row r="1648" spans="1:1" x14ac:dyDescent="0.25">
      <c r="A1648" s="38"/>
    </row>
    <row r="1649" spans="1:1" x14ac:dyDescent="0.25">
      <c r="A1649" s="38"/>
    </row>
    <row r="1650" spans="1:1" x14ac:dyDescent="0.25">
      <c r="A1650" s="38"/>
    </row>
    <row r="1651" spans="1:1" x14ac:dyDescent="0.25">
      <c r="A1651" s="38"/>
    </row>
    <row r="1652" spans="1:1" x14ac:dyDescent="0.25">
      <c r="A1652" s="38"/>
    </row>
    <row r="1653" spans="1:1" x14ac:dyDescent="0.25">
      <c r="A1653" s="38"/>
    </row>
    <row r="1654" spans="1:1" x14ac:dyDescent="0.25">
      <c r="A1654" s="38"/>
    </row>
    <row r="1655" spans="1:1" x14ac:dyDescent="0.25">
      <c r="A1655" s="38"/>
    </row>
    <row r="1656" spans="1:1" x14ac:dyDescent="0.25">
      <c r="A1656" s="38"/>
    </row>
    <row r="1657" spans="1:1" x14ac:dyDescent="0.25">
      <c r="A1657" s="38"/>
    </row>
    <row r="1658" spans="1:1" x14ac:dyDescent="0.25">
      <c r="A1658" s="38"/>
    </row>
    <row r="1659" spans="1:1" x14ac:dyDescent="0.25">
      <c r="A1659" s="38"/>
    </row>
    <row r="1660" spans="1:1" x14ac:dyDescent="0.25">
      <c r="A1660" s="38"/>
    </row>
    <row r="1661" spans="1:1" x14ac:dyDescent="0.25">
      <c r="A1661" s="38"/>
    </row>
    <row r="1662" spans="1:1" x14ac:dyDescent="0.25">
      <c r="A1662" s="38"/>
    </row>
    <row r="1663" spans="1:1" x14ac:dyDescent="0.25">
      <c r="A1663" s="38"/>
    </row>
    <row r="1664" spans="1:1" x14ac:dyDescent="0.25">
      <c r="A1664" s="38"/>
    </row>
    <row r="1665" spans="1:1" x14ac:dyDescent="0.25">
      <c r="A1665" s="38"/>
    </row>
    <row r="1666" spans="1:1" x14ac:dyDescent="0.25">
      <c r="A1666" s="38"/>
    </row>
    <row r="1667" spans="1:1" x14ac:dyDescent="0.25">
      <c r="A1667" s="38"/>
    </row>
    <row r="1668" spans="1:1" x14ac:dyDescent="0.25">
      <c r="A1668" s="38"/>
    </row>
    <row r="1669" spans="1:1" x14ac:dyDescent="0.25">
      <c r="A1669" s="38"/>
    </row>
    <row r="1670" spans="1:1" x14ac:dyDescent="0.25">
      <c r="A1670" s="38"/>
    </row>
    <row r="1671" spans="1:1" x14ac:dyDescent="0.25">
      <c r="A1671" s="38"/>
    </row>
    <row r="1672" spans="1:1" x14ac:dyDescent="0.25">
      <c r="A1672" s="38"/>
    </row>
    <row r="1673" spans="1:1" x14ac:dyDescent="0.25">
      <c r="A1673" s="38"/>
    </row>
    <row r="1674" spans="1:1" x14ac:dyDescent="0.25">
      <c r="A1674" s="38"/>
    </row>
    <row r="1675" spans="1:1" x14ac:dyDescent="0.25">
      <c r="A1675" s="38"/>
    </row>
    <row r="1676" spans="1:1" x14ac:dyDescent="0.25">
      <c r="A1676" s="38"/>
    </row>
    <row r="1677" spans="1:1" x14ac:dyDescent="0.25">
      <c r="A1677" s="38"/>
    </row>
    <row r="1678" spans="1:1" x14ac:dyDescent="0.25">
      <c r="A1678" s="38"/>
    </row>
    <row r="1679" spans="1:1" x14ac:dyDescent="0.25">
      <c r="A1679" s="38"/>
    </row>
    <row r="1680" spans="1:1" x14ac:dyDescent="0.25">
      <c r="A1680" s="38"/>
    </row>
    <row r="1681" spans="1:1" x14ac:dyDescent="0.25">
      <c r="A1681" s="38"/>
    </row>
    <row r="1682" spans="1:1" x14ac:dyDescent="0.25">
      <c r="A1682" s="38"/>
    </row>
    <row r="1683" spans="1:1" x14ac:dyDescent="0.25">
      <c r="A1683" s="38"/>
    </row>
    <row r="1684" spans="1:1" x14ac:dyDescent="0.25">
      <c r="A1684" s="38"/>
    </row>
    <row r="1685" spans="1:1" x14ac:dyDescent="0.25">
      <c r="A1685" s="38"/>
    </row>
    <row r="1686" spans="1:1" x14ac:dyDescent="0.25">
      <c r="A1686" s="38"/>
    </row>
    <row r="1687" spans="1:1" x14ac:dyDescent="0.25">
      <c r="A1687" s="38"/>
    </row>
    <row r="1688" spans="1:1" x14ac:dyDescent="0.25">
      <c r="A1688" s="38"/>
    </row>
    <row r="1689" spans="1:1" x14ac:dyDescent="0.25">
      <c r="A1689" s="38"/>
    </row>
    <row r="1690" spans="1:1" x14ac:dyDescent="0.25">
      <c r="A1690" s="38"/>
    </row>
    <row r="1691" spans="1:1" x14ac:dyDescent="0.25">
      <c r="A1691" s="38"/>
    </row>
    <row r="1692" spans="1:1" x14ac:dyDescent="0.25">
      <c r="A1692" s="38"/>
    </row>
    <row r="1693" spans="1:1" x14ac:dyDescent="0.25">
      <c r="A1693" s="38"/>
    </row>
    <row r="1694" spans="1:1" x14ac:dyDescent="0.25">
      <c r="A1694" s="38"/>
    </row>
    <row r="1695" spans="1:1" x14ac:dyDescent="0.25">
      <c r="A1695" s="38"/>
    </row>
    <row r="1696" spans="1:1" x14ac:dyDescent="0.25">
      <c r="A1696" s="38"/>
    </row>
    <row r="1697" spans="1:1" x14ac:dyDescent="0.25">
      <c r="A1697" s="38"/>
    </row>
    <row r="1698" spans="1:1" x14ac:dyDescent="0.25">
      <c r="A1698" s="38"/>
    </row>
    <row r="1699" spans="1:1" x14ac:dyDescent="0.25">
      <c r="A1699" s="38"/>
    </row>
    <row r="1700" spans="1:1" x14ac:dyDescent="0.25">
      <c r="A1700" s="38"/>
    </row>
    <row r="1701" spans="1:1" x14ac:dyDescent="0.25">
      <c r="A1701" s="38"/>
    </row>
    <row r="1702" spans="1:1" x14ac:dyDescent="0.25">
      <c r="A1702" s="38"/>
    </row>
    <row r="1703" spans="1:1" x14ac:dyDescent="0.25">
      <c r="A1703" s="38"/>
    </row>
    <row r="1704" spans="1:1" x14ac:dyDescent="0.25">
      <c r="A1704" s="38"/>
    </row>
    <row r="1705" spans="1:1" x14ac:dyDescent="0.25">
      <c r="A1705" s="38"/>
    </row>
    <row r="1706" spans="1:1" x14ac:dyDescent="0.25">
      <c r="A1706" s="38"/>
    </row>
    <row r="1707" spans="1:1" x14ac:dyDescent="0.25">
      <c r="A1707" s="38"/>
    </row>
    <row r="1708" spans="1:1" x14ac:dyDescent="0.25">
      <c r="A1708" s="38"/>
    </row>
    <row r="1709" spans="1:1" x14ac:dyDescent="0.25">
      <c r="A1709" s="38"/>
    </row>
    <row r="1710" spans="1:1" x14ac:dyDescent="0.25">
      <c r="A1710" s="38"/>
    </row>
    <row r="1711" spans="1:1" x14ac:dyDescent="0.25">
      <c r="A1711" s="38"/>
    </row>
    <row r="1712" spans="1:1" x14ac:dyDescent="0.25">
      <c r="A1712" s="38"/>
    </row>
    <row r="1713" spans="1:1" x14ac:dyDescent="0.25">
      <c r="A1713" s="38"/>
    </row>
    <row r="1714" spans="1:1" x14ac:dyDescent="0.25">
      <c r="A1714" s="38"/>
    </row>
    <row r="1715" spans="1:1" x14ac:dyDescent="0.25">
      <c r="A1715" s="38"/>
    </row>
    <row r="1716" spans="1:1" x14ac:dyDescent="0.25">
      <c r="A1716" s="38"/>
    </row>
    <row r="1717" spans="1:1" x14ac:dyDescent="0.25">
      <c r="A1717" s="38"/>
    </row>
    <row r="1718" spans="1:1" x14ac:dyDescent="0.25">
      <c r="A1718" s="38"/>
    </row>
    <row r="1719" spans="1:1" x14ac:dyDescent="0.25">
      <c r="A1719" s="38"/>
    </row>
    <row r="1720" spans="1:1" x14ac:dyDescent="0.25">
      <c r="A1720" s="38"/>
    </row>
    <row r="1721" spans="1:1" x14ac:dyDescent="0.25">
      <c r="A1721" s="38"/>
    </row>
    <row r="1722" spans="1:1" x14ac:dyDescent="0.25">
      <c r="A1722" s="38"/>
    </row>
    <row r="1723" spans="1:1" x14ac:dyDescent="0.25">
      <c r="A1723" s="38"/>
    </row>
    <row r="1724" spans="1:1" x14ac:dyDescent="0.25">
      <c r="A1724" s="38"/>
    </row>
    <row r="1725" spans="1:1" x14ac:dyDescent="0.25">
      <c r="A1725" s="38"/>
    </row>
    <row r="1726" spans="1:1" x14ac:dyDescent="0.25">
      <c r="A1726" s="38"/>
    </row>
    <row r="1727" spans="1:1" x14ac:dyDescent="0.25">
      <c r="A1727" s="38"/>
    </row>
    <row r="1728" spans="1:1" x14ac:dyDescent="0.25">
      <c r="A1728" s="38"/>
    </row>
    <row r="1729" spans="1:1" x14ac:dyDescent="0.25">
      <c r="A1729" s="38"/>
    </row>
    <row r="1730" spans="1:1" x14ac:dyDescent="0.25">
      <c r="A1730" s="38"/>
    </row>
    <row r="1731" spans="1:1" x14ac:dyDescent="0.25">
      <c r="A1731" s="38"/>
    </row>
    <row r="1732" spans="1:1" x14ac:dyDescent="0.25">
      <c r="A1732" s="38"/>
    </row>
    <row r="1733" spans="1:1" x14ac:dyDescent="0.25">
      <c r="A1733" s="38"/>
    </row>
    <row r="1734" spans="1:1" x14ac:dyDescent="0.25">
      <c r="A1734" s="38"/>
    </row>
    <row r="1735" spans="1:1" x14ac:dyDescent="0.25">
      <c r="A1735" s="38"/>
    </row>
    <row r="1736" spans="1:1" x14ac:dyDescent="0.25">
      <c r="A1736" s="38"/>
    </row>
    <row r="1737" spans="1:1" x14ac:dyDescent="0.25">
      <c r="A1737" s="38"/>
    </row>
    <row r="1738" spans="1:1" x14ac:dyDescent="0.25">
      <c r="A1738" s="38"/>
    </row>
    <row r="1739" spans="1:1" x14ac:dyDescent="0.25">
      <c r="A1739" s="38"/>
    </row>
    <row r="1740" spans="1:1" x14ac:dyDescent="0.25">
      <c r="A1740" s="38"/>
    </row>
    <row r="1741" spans="1:1" x14ac:dyDescent="0.25">
      <c r="A1741" s="38"/>
    </row>
    <row r="1742" spans="1:1" x14ac:dyDescent="0.25">
      <c r="A1742" s="38"/>
    </row>
    <row r="1743" spans="1:1" x14ac:dyDescent="0.25">
      <c r="A1743" s="38"/>
    </row>
    <row r="1744" spans="1:1" x14ac:dyDescent="0.25">
      <c r="A1744" s="38"/>
    </row>
    <row r="1745" spans="1:1" x14ac:dyDescent="0.25">
      <c r="A1745" s="38"/>
    </row>
    <row r="1746" spans="1:1" x14ac:dyDescent="0.25">
      <c r="A1746" s="38"/>
    </row>
    <row r="1747" spans="1:1" x14ac:dyDescent="0.25">
      <c r="A1747" s="38"/>
    </row>
    <row r="1748" spans="1:1" x14ac:dyDescent="0.25">
      <c r="A1748" s="38"/>
    </row>
    <row r="1749" spans="1:1" x14ac:dyDescent="0.25">
      <c r="A1749" s="38"/>
    </row>
    <row r="1750" spans="1:1" x14ac:dyDescent="0.25">
      <c r="A1750" s="38"/>
    </row>
    <row r="1751" spans="1:1" x14ac:dyDescent="0.25">
      <c r="A1751" s="38"/>
    </row>
    <row r="1752" spans="1:1" x14ac:dyDescent="0.25">
      <c r="A1752" s="38"/>
    </row>
    <row r="1753" spans="1:1" x14ac:dyDescent="0.25">
      <c r="A1753" s="38"/>
    </row>
    <row r="1754" spans="1:1" x14ac:dyDescent="0.25">
      <c r="A1754" s="38"/>
    </row>
    <row r="1755" spans="1:1" x14ac:dyDescent="0.25">
      <c r="A1755" s="38"/>
    </row>
    <row r="1756" spans="1:1" x14ac:dyDescent="0.25">
      <c r="A1756" s="38"/>
    </row>
    <row r="1757" spans="1:1" x14ac:dyDescent="0.25">
      <c r="A1757" s="38"/>
    </row>
    <row r="1758" spans="1:1" x14ac:dyDescent="0.25">
      <c r="A1758" s="38"/>
    </row>
    <row r="1759" spans="1:1" x14ac:dyDescent="0.25">
      <c r="A1759" s="38"/>
    </row>
    <row r="1760" spans="1:1" x14ac:dyDescent="0.25">
      <c r="A1760" s="38"/>
    </row>
    <row r="1761" spans="1:1" x14ac:dyDescent="0.25">
      <c r="A1761" s="38"/>
    </row>
    <row r="1762" spans="1:1" x14ac:dyDescent="0.25">
      <c r="A1762" s="38"/>
    </row>
    <row r="1763" spans="1:1" x14ac:dyDescent="0.25">
      <c r="A1763" s="38"/>
    </row>
    <row r="1764" spans="1:1" x14ac:dyDescent="0.25">
      <c r="A1764" s="38"/>
    </row>
    <row r="1765" spans="1:1" x14ac:dyDescent="0.25">
      <c r="A1765" s="38"/>
    </row>
    <row r="1766" spans="1:1" x14ac:dyDescent="0.25">
      <c r="A1766" s="38"/>
    </row>
    <row r="1767" spans="1:1" x14ac:dyDescent="0.25">
      <c r="A1767" s="38"/>
    </row>
    <row r="1768" spans="1:1" x14ac:dyDescent="0.25">
      <c r="A1768" s="38"/>
    </row>
    <row r="1769" spans="1:1" x14ac:dyDescent="0.25">
      <c r="A1769" s="38"/>
    </row>
    <row r="1770" spans="1:1" x14ac:dyDescent="0.25">
      <c r="A1770" s="38"/>
    </row>
    <row r="1771" spans="1:1" x14ac:dyDescent="0.25">
      <c r="A1771" s="38"/>
    </row>
    <row r="1772" spans="1:1" x14ac:dyDescent="0.25">
      <c r="A1772" s="38"/>
    </row>
    <row r="1773" spans="1:1" x14ac:dyDescent="0.25">
      <c r="A1773" s="38"/>
    </row>
    <row r="1774" spans="1:1" x14ac:dyDescent="0.25">
      <c r="A1774" s="38"/>
    </row>
    <row r="1775" spans="1:1" x14ac:dyDescent="0.25">
      <c r="A1775" s="38"/>
    </row>
    <row r="1776" spans="1:1" x14ac:dyDescent="0.25">
      <c r="A1776" s="38"/>
    </row>
    <row r="1777" spans="1:1" x14ac:dyDescent="0.25">
      <c r="A1777" s="38"/>
    </row>
    <row r="1778" spans="1:1" x14ac:dyDescent="0.25">
      <c r="A1778" s="38"/>
    </row>
    <row r="1779" spans="1:1" x14ac:dyDescent="0.25">
      <c r="A1779" s="38"/>
    </row>
    <row r="1780" spans="1:1" x14ac:dyDescent="0.25">
      <c r="A1780" s="38"/>
    </row>
    <row r="1781" spans="1:1" x14ac:dyDescent="0.25">
      <c r="A1781" s="38"/>
    </row>
    <row r="1782" spans="1:1" x14ac:dyDescent="0.25">
      <c r="A1782" s="38"/>
    </row>
    <row r="1783" spans="1:1" x14ac:dyDescent="0.25">
      <c r="A1783" s="38"/>
    </row>
    <row r="1784" spans="1:1" x14ac:dyDescent="0.25">
      <c r="A1784" s="38"/>
    </row>
    <row r="1785" spans="1:1" x14ac:dyDescent="0.25">
      <c r="A1785" s="38"/>
    </row>
    <row r="1786" spans="1:1" x14ac:dyDescent="0.25">
      <c r="A1786" s="38"/>
    </row>
    <row r="1787" spans="1:1" x14ac:dyDescent="0.25">
      <c r="A1787" s="38"/>
    </row>
    <row r="1788" spans="1:1" x14ac:dyDescent="0.25">
      <c r="A1788" s="38"/>
    </row>
    <row r="1789" spans="1:1" x14ac:dyDescent="0.25">
      <c r="A1789" s="38"/>
    </row>
    <row r="1790" spans="1:1" x14ac:dyDescent="0.25">
      <c r="A1790" s="38"/>
    </row>
    <row r="1791" spans="1:1" x14ac:dyDescent="0.25">
      <c r="A1791" s="38"/>
    </row>
    <row r="1792" spans="1:1" x14ac:dyDescent="0.25">
      <c r="A1792" s="38"/>
    </row>
    <row r="1793" spans="1:1" x14ac:dyDescent="0.25">
      <c r="A1793" s="38"/>
    </row>
    <row r="1794" spans="1:1" x14ac:dyDescent="0.25">
      <c r="A1794" s="38"/>
    </row>
    <row r="1795" spans="1:1" x14ac:dyDescent="0.25">
      <c r="A1795" s="38"/>
    </row>
    <row r="1796" spans="1:1" x14ac:dyDescent="0.25">
      <c r="A1796" s="38"/>
    </row>
    <row r="1797" spans="1:1" x14ac:dyDescent="0.25">
      <c r="A1797" s="38"/>
    </row>
    <row r="1798" spans="1:1" x14ac:dyDescent="0.25">
      <c r="A1798" s="38"/>
    </row>
    <row r="1799" spans="1:1" x14ac:dyDescent="0.25">
      <c r="A1799" s="38"/>
    </row>
    <row r="1800" spans="1:1" x14ac:dyDescent="0.25">
      <c r="A1800" s="38"/>
    </row>
    <row r="1801" spans="1:1" x14ac:dyDescent="0.25">
      <c r="A1801" s="38"/>
    </row>
    <row r="1802" spans="1:1" x14ac:dyDescent="0.25">
      <c r="A1802" s="38"/>
    </row>
    <row r="1803" spans="1:1" x14ac:dyDescent="0.25">
      <c r="A1803" s="38"/>
    </row>
    <row r="1804" spans="1:1" x14ac:dyDescent="0.25">
      <c r="A1804" s="38"/>
    </row>
    <row r="1805" spans="1:1" x14ac:dyDescent="0.25">
      <c r="A1805" s="38"/>
    </row>
    <row r="1806" spans="1:1" x14ac:dyDescent="0.25">
      <c r="A1806" s="38"/>
    </row>
    <row r="1807" spans="1:1" x14ac:dyDescent="0.25">
      <c r="A1807" s="38"/>
    </row>
    <row r="1808" spans="1:1" x14ac:dyDescent="0.25">
      <c r="A1808" s="38"/>
    </row>
    <row r="1809" spans="1:1" x14ac:dyDescent="0.25">
      <c r="A1809" s="38"/>
    </row>
    <row r="1810" spans="1:1" x14ac:dyDescent="0.25">
      <c r="A1810" s="38"/>
    </row>
    <row r="1811" spans="1:1" x14ac:dyDescent="0.25">
      <c r="A1811" s="38"/>
    </row>
    <row r="1812" spans="1:1" x14ac:dyDescent="0.25">
      <c r="A1812" s="38"/>
    </row>
    <row r="1813" spans="1:1" x14ac:dyDescent="0.25">
      <c r="A1813" s="38"/>
    </row>
    <row r="1814" spans="1:1" x14ac:dyDescent="0.25">
      <c r="A1814" s="38"/>
    </row>
    <row r="1815" spans="1:1" x14ac:dyDescent="0.25">
      <c r="A1815" s="38"/>
    </row>
    <row r="1816" spans="1:1" x14ac:dyDescent="0.25">
      <c r="A1816" s="38"/>
    </row>
    <row r="1817" spans="1:1" x14ac:dyDescent="0.25">
      <c r="A1817" s="38"/>
    </row>
    <row r="1818" spans="1:1" x14ac:dyDescent="0.25">
      <c r="A1818" s="38"/>
    </row>
    <row r="1819" spans="1:1" x14ac:dyDescent="0.25">
      <c r="A1819" s="38"/>
    </row>
    <row r="1820" spans="1:1" x14ac:dyDescent="0.25">
      <c r="A1820" s="38"/>
    </row>
    <row r="1821" spans="1:1" x14ac:dyDescent="0.25">
      <c r="A1821" s="38"/>
    </row>
    <row r="1822" spans="1:1" x14ac:dyDescent="0.25">
      <c r="A1822" s="38"/>
    </row>
    <row r="1823" spans="1:1" x14ac:dyDescent="0.25">
      <c r="A1823" s="38"/>
    </row>
    <row r="1824" spans="1:1" x14ac:dyDescent="0.25">
      <c r="A1824" s="38"/>
    </row>
    <row r="1825" spans="1:1" x14ac:dyDescent="0.25">
      <c r="A1825" s="38"/>
    </row>
    <row r="1826" spans="1:1" x14ac:dyDescent="0.25">
      <c r="A1826" s="38"/>
    </row>
    <row r="1827" spans="1:1" x14ac:dyDescent="0.25">
      <c r="A1827" s="38"/>
    </row>
    <row r="1828" spans="1:1" x14ac:dyDescent="0.25">
      <c r="A1828" s="38"/>
    </row>
    <row r="1829" spans="1:1" x14ac:dyDescent="0.25">
      <c r="A1829" s="38"/>
    </row>
    <row r="1830" spans="1:1" x14ac:dyDescent="0.25">
      <c r="A1830" s="38"/>
    </row>
    <row r="1831" spans="1:1" x14ac:dyDescent="0.25">
      <c r="A1831" s="38"/>
    </row>
    <row r="1832" spans="1:1" x14ac:dyDescent="0.25">
      <c r="A1832" s="38"/>
    </row>
    <row r="1833" spans="1:1" x14ac:dyDescent="0.25">
      <c r="A1833" s="38"/>
    </row>
    <row r="1834" spans="1:1" x14ac:dyDescent="0.25">
      <c r="A1834" s="38"/>
    </row>
    <row r="1835" spans="1:1" x14ac:dyDescent="0.25">
      <c r="A1835" s="38"/>
    </row>
    <row r="1836" spans="1:1" x14ac:dyDescent="0.25">
      <c r="A1836" s="38"/>
    </row>
    <row r="1837" spans="1:1" x14ac:dyDescent="0.25">
      <c r="A1837" s="38"/>
    </row>
    <row r="1838" spans="1:1" x14ac:dyDescent="0.25">
      <c r="A1838" s="38"/>
    </row>
    <row r="1839" spans="1:1" x14ac:dyDescent="0.25">
      <c r="A1839" s="38"/>
    </row>
    <row r="1840" spans="1:1" x14ac:dyDescent="0.25">
      <c r="A1840" s="38"/>
    </row>
    <row r="1841" spans="1:1" x14ac:dyDescent="0.25">
      <c r="A1841" s="38"/>
    </row>
    <row r="1842" spans="1:1" x14ac:dyDescent="0.25">
      <c r="A1842" s="38"/>
    </row>
    <row r="1843" spans="1:1" x14ac:dyDescent="0.25">
      <c r="A1843" s="38"/>
    </row>
    <row r="1844" spans="1:1" x14ac:dyDescent="0.25">
      <c r="A1844" s="38"/>
    </row>
    <row r="1845" spans="1:1" x14ac:dyDescent="0.25">
      <c r="A1845" s="38"/>
    </row>
    <row r="1846" spans="1:1" x14ac:dyDescent="0.25">
      <c r="A1846" s="38"/>
    </row>
    <row r="1847" spans="1:1" x14ac:dyDescent="0.25">
      <c r="A1847" s="38"/>
    </row>
    <row r="1848" spans="1:1" x14ac:dyDescent="0.25">
      <c r="A1848" s="38"/>
    </row>
    <row r="1849" spans="1:1" x14ac:dyDescent="0.25">
      <c r="A1849" s="38"/>
    </row>
    <row r="1850" spans="1:1" x14ac:dyDescent="0.25">
      <c r="A1850" s="38"/>
    </row>
    <row r="1851" spans="1:1" x14ac:dyDescent="0.25">
      <c r="A1851" s="38"/>
    </row>
    <row r="1852" spans="1:1" x14ac:dyDescent="0.25">
      <c r="A1852" s="38"/>
    </row>
    <row r="1853" spans="1:1" x14ac:dyDescent="0.25">
      <c r="A1853" s="38"/>
    </row>
    <row r="1854" spans="1:1" x14ac:dyDescent="0.25">
      <c r="A1854" s="38"/>
    </row>
    <row r="1855" spans="1:1" x14ac:dyDescent="0.25">
      <c r="A1855" s="38"/>
    </row>
    <row r="1856" spans="1:1" x14ac:dyDescent="0.25">
      <c r="A1856" s="38"/>
    </row>
    <row r="1857" spans="1:1" x14ac:dyDescent="0.25">
      <c r="A1857" s="38"/>
    </row>
    <row r="1858" spans="1:1" x14ac:dyDescent="0.25">
      <c r="A1858" s="38"/>
    </row>
    <row r="1859" spans="1:1" x14ac:dyDescent="0.25">
      <c r="A1859" s="38"/>
    </row>
    <row r="1860" spans="1:1" x14ac:dyDescent="0.25">
      <c r="A1860" s="38"/>
    </row>
    <row r="1861" spans="1:1" x14ac:dyDescent="0.25">
      <c r="A1861" s="38"/>
    </row>
    <row r="1862" spans="1:1" x14ac:dyDescent="0.25">
      <c r="A1862" s="38"/>
    </row>
    <row r="1863" spans="1:1" x14ac:dyDescent="0.25">
      <c r="A1863" s="38"/>
    </row>
    <row r="1864" spans="1:1" x14ac:dyDescent="0.25">
      <c r="A1864" s="38"/>
    </row>
    <row r="1865" spans="1:1" x14ac:dyDescent="0.25">
      <c r="A1865" s="38"/>
    </row>
    <row r="1866" spans="1:1" x14ac:dyDescent="0.25">
      <c r="A1866" s="38"/>
    </row>
    <row r="1867" spans="1:1" x14ac:dyDescent="0.25">
      <c r="A1867" s="38"/>
    </row>
    <row r="1868" spans="1:1" x14ac:dyDescent="0.25">
      <c r="A1868" s="38"/>
    </row>
    <row r="1869" spans="1:1" x14ac:dyDescent="0.25">
      <c r="A1869" s="38"/>
    </row>
    <row r="1870" spans="1:1" x14ac:dyDescent="0.25">
      <c r="A1870" s="38"/>
    </row>
    <row r="1871" spans="1:1" x14ac:dyDescent="0.25">
      <c r="A1871" s="38"/>
    </row>
    <row r="1872" spans="1:1" x14ac:dyDescent="0.25">
      <c r="A1872" s="38"/>
    </row>
    <row r="1873" spans="1:1" x14ac:dyDescent="0.25">
      <c r="A1873" s="38"/>
    </row>
    <row r="1874" spans="1:1" x14ac:dyDescent="0.25">
      <c r="A1874" s="38"/>
    </row>
    <row r="1875" spans="1:1" x14ac:dyDescent="0.25">
      <c r="A1875" s="38"/>
    </row>
    <row r="1876" spans="1:1" x14ac:dyDescent="0.25">
      <c r="A1876" s="38"/>
    </row>
    <row r="1877" spans="1:1" x14ac:dyDescent="0.25">
      <c r="A1877" s="38"/>
    </row>
    <row r="1878" spans="1:1" x14ac:dyDescent="0.25">
      <c r="A1878" s="38"/>
    </row>
    <row r="1879" spans="1:1" x14ac:dyDescent="0.25">
      <c r="A1879" s="38"/>
    </row>
    <row r="1880" spans="1:1" x14ac:dyDescent="0.25">
      <c r="A1880" s="38"/>
    </row>
    <row r="1881" spans="1:1" x14ac:dyDescent="0.25">
      <c r="A1881" s="38"/>
    </row>
    <row r="1882" spans="1:1" x14ac:dyDescent="0.25">
      <c r="A1882" s="38"/>
    </row>
    <row r="1883" spans="1:1" x14ac:dyDescent="0.25">
      <c r="A1883" s="38"/>
    </row>
    <row r="1884" spans="1:1" x14ac:dyDescent="0.25">
      <c r="A1884" s="38"/>
    </row>
    <row r="1885" spans="1:1" x14ac:dyDescent="0.25">
      <c r="A1885" s="38"/>
    </row>
    <row r="1886" spans="1:1" x14ac:dyDescent="0.25">
      <c r="A1886" s="38"/>
    </row>
    <row r="1887" spans="1:1" x14ac:dyDescent="0.25">
      <c r="A1887" s="38"/>
    </row>
    <row r="1888" spans="1:1" x14ac:dyDescent="0.25">
      <c r="A1888" s="38"/>
    </row>
    <row r="1889" spans="1:1" x14ac:dyDescent="0.25">
      <c r="A1889" s="38"/>
    </row>
    <row r="1890" spans="1:1" x14ac:dyDescent="0.25">
      <c r="A1890" s="38"/>
    </row>
    <row r="1891" spans="1:1" x14ac:dyDescent="0.25">
      <c r="A1891" s="38"/>
    </row>
    <row r="1892" spans="1:1" x14ac:dyDescent="0.25">
      <c r="A1892" s="38"/>
    </row>
    <row r="1893" spans="1:1" x14ac:dyDescent="0.25">
      <c r="A1893" s="38"/>
    </row>
    <row r="1894" spans="1:1" x14ac:dyDescent="0.25">
      <c r="A1894" s="38"/>
    </row>
    <row r="1895" spans="1:1" x14ac:dyDescent="0.25">
      <c r="A1895" s="38"/>
    </row>
    <row r="1896" spans="1:1" x14ac:dyDescent="0.25">
      <c r="A1896" s="38"/>
    </row>
    <row r="1897" spans="1:1" x14ac:dyDescent="0.25">
      <c r="A1897" s="38"/>
    </row>
    <row r="1898" spans="1:1" x14ac:dyDescent="0.25">
      <c r="A1898" s="38"/>
    </row>
    <row r="1899" spans="1:1" x14ac:dyDescent="0.25">
      <c r="A1899" s="38"/>
    </row>
    <row r="1900" spans="1:1" x14ac:dyDescent="0.25">
      <c r="A1900" s="38"/>
    </row>
    <row r="1901" spans="1:1" x14ac:dyDescent="0.25">
      <c r="A1901" s="38"/>
    </row>
    <row r="1902" spans="1:1" x14ac:dyDescent="0.25">
      <c r="A1902" s="38"/>
    </row>
    <row r="1903" spans="1:1" x14ac:dyDescent="0.25">
      <c r="A1903" s="38"/>
    </row>
    <row r="1904" spans="1:1" x14ac:dyDescent="0.25">
      <c r="A1904" s="38"/>
    </row>
    <row r="1905" spans="1:1" x14ac:dyDescent="0.25">
      <c r="A1905" s="38"/>
    </row>
    <row r="1906" spans="1:1" x14ac:dyDescent="0.25">
      <c r="A1906" s="38"/>
    </row>
    <row r="1907" spans="1:1" x14ac:dyDescent="0.25">
      <c r="A1907" s="38"/>
    </row>
    <row r="1908" spans="1:1" x14ac:dyDescent="0.25">
      <c r="A1908" s="38"/>
    </row>
    <row r="1909" spans="1:1" x14ac:dyDescent="0.25">
      <c r="A1909" s="38"/>
    </row>
    <row r="1910" spans="1:1" x14ac:dyDescent="0.25">
      <c r="A1910" s="38"/>
    </row>
    <row r="1911" spans="1:1" x14ac:dyDescent="0.25">
      <c r="A1911" s="38"/>
    </row>
    <row r="1912" spans="1:1" x14ac:dyDescent="0.25">
      <c r="A1912" s="38"/>
    </row>
    <row r="1913" spans="1:1" x14ac:dyDescent="0.25">
      <c r="A1913" s="38"/>
    </row>
    <row r="1914" spans="1:1" x14ac:dyDescent="0.25">
      <c r="A1914" s="38"/>
    </row>
    <row r="1915" spans="1:1" x14ac:dyDescent="0.25">
      <c r="A1915" s="38"/>
    </row>
    <row r="1916" spans="1:1" x14ac:dyDescent="0.25">
      <c r="A1916" s="38"/>
    </row>
    <row r="1917" spans="1:1" x14ac:dyDescent="0.25">
      <c r="A1917" s="38"/>
    </row>
    <row r="1918" spans="1:1" x14ac:dyDescent="0.25">
      <c r="A1918" s="38"/>
    </row>
    <row r="1919" spans="1:1" x14ac:dyDescent="0.25">
      <c r="A1919" s="38"/>
    </row>
    <row r="1920" spans="1:1" x14ac:dyDescent="0.25">
      <c r="A1920" s="38"/>
    </row>
    <row r="1921" spans="1:1" x14ac:dyDescent="0.25">
      <c r="A1921" s="38"/>
    </row>
    <row r="1922" spans="1:1" x14ac:dyDescent="0.25">
      <c r="A1922" s="38"/>
    </row>
    <row r="1923" spans="1:1" x14ac:dyDescent="0.25">
      <c r="A1923" s="38"/>
    </row>
    <row r="1924" spans="1:1" x14ac:dyDescent="0.25">
      <c r="A1924" s="38"/>
    </row>
    <row r="1925" spans="1:1" x14ac:dyDescent="0.25">
      <c r="A1925" s="38"/>
    </row>
    <row r="1926" spans="1:1" x14ac:dyDescent="0.25">
      <c r="A1926" s="38"/>
    </row>
    <row r="1927" spans="1:1" x14ac:dyDescent="0.25">
      <c r="A1927" s="38"/>
    </row>
    <row r="1928" spans="1:1" x14ac:dyDescent="0.25">
      <c r="A1928" s="38"/>
    </row>
    <row r="1929" spans="1:1" x14ac:dyDescent="0.25">
      <c r="A1929" s="38"/>
    </row>
    <row r="1930" spans="1:1" x14ac:dyDescent="0.25">
      <c r="A1930" s="38"/>
    </row>
    <row r="1931" spans="1:1" x14ac:dyDescent="0.25">
      <c r="A1931" s="38"/>
    </row>
    <row r="1932" spans="1:1" x14ac:dyDescent="0.25">
      <c r="A1932" s="38"/>
    </row>
    <row r="1933" spans="1:1" x14ac:dyDescent="0.25">
      <c r="A1933" s="38"/>
    </row>
    <row r="1934" spans="1:1" x14ac:dyDescent="0.25">
      <c r="A1934" s="38"/>
    </row>
    <row r="1935" spans="1:1" x14ac:dyDescent="0.25">
      <c r="A1935" s="38"/>
    </row>
    <row r="1936" spans="1:1" x14ac:dyDescent="0.25">
      <c r="A1936" s="38"/>
    </row>
    <row r="1937" spans="1:1" x14ac:dyDescent="0.25">
      <c r="A1937" s="38"/>
    </row>
    <row r="1938" spans="1:1" x14ac:dyDescent="0.25">
      <c r="A1938" s="38"/>
    </row>
    <row r="1939" spans="1:1" x14ac:dyDescent="0.25">
      <c r="A1939" s="38"/>
    </row>
    <row r="1940" spans="1:1" x14ac:dyDescent="0.25">
      <c r="A1940" s="38"/>
    </row>
    <row r="1941" spans="1:1" x14ac:dyDescent="0.25">
      <c r="A1941" s="38"/>
    </row>
    <row r="1942" spans="1:1" x14ac:dyDescent="0.25">
      <c r="A1942" s="38"/>
    </row>
    <row r="1943" spans="1:1" x14ac:dyDescent="0.25">
      <c r="A1943" s="38"/>
    </row>
    <row r="1944" spans="1:1" x14ac:dyDescent="0.25">
      <c r="A1944" s="38"/>
    </row>
    <row r="1945" spans="1:1" x14ac:dyDescent="0.25">
      <c r="A1945" s="38"/>
    </row>
    <row r="1946" spans="1:1" x14ac:dyDescent="0.25">
      <c r="A1946" s="38"/>
    </row>
    <row r="1947" spans="1:1" x14ac:dyDescent="0.25">
      <c r="A1947" s="38"/>
    </row>
    <row r="1948" spans="1:1" x14ac:dyDescent="0.25">
      <c r="A1948" s="38"/>
    </row>
    <row r="1949" spans="1:1" x14ac:dyDescent="0.25">
      <c r="A1949" s="38"/>
    </row>
    <row r="1950" spans="1:1" x14ac:dyDescent="0.25">
      <c r="A1950" s="38"/>
    </row>
    <row r="1951" spans="1:1" x14ac:dyDescent="0.25">
      <c r="A1951" s="38"/>
    </row>
    <row r="1952" spans="1:1" x14ac:dyDescent="0.25">
      <c r="A1952" s="38"/>
    </row>
    <row r="1953" spans="1:1" x14ac:dyDescent="0.25">
      <c r="A1953" s="38"/>
    </row>
    <row r="1954" spans="1:1" x14ac:dyDescent="0.25">
      <c r="A1954" s="38"/>
    </row>
    <row r="1955" spans="1:1" x14ac:dyDescent="0.25">
      <c r="A1955" s="38"/>
    </row>
    <row r="1956" spans="1:1" x14ac:dyDescent="0.25">
      <c r="A1956" s="38"/>
    </row>
    <row r="1957" spans="1:1" x14ac:dyDescent="0.25">
      <c r="A1957" s="38"/>
    </row>
    <row r="1958" spans="1:1" x14ac:dyDescent="0.25">
      <c r="A1958" s="38"/>
    </row>
    <row r="1959" spans="1:1" x14ac:dyDescent="0.25">
      <c r="A1959" s="38"/>
    </row>
    <row r="1960" spans="1:1" x14ac:dyDescent="0.25">
      <c r="A1960" s="38"/>
    </row>
    <row r="1961" spans="1:1" x14ac:dyDescent="0.25">
      <c r="A1961" s="38"/>
    </row>
    <row r="1962" spans="1:1" x14ac:dyDescent="0.25">
      <c r="A1962" s="38"/>
    </row>
    <row r="1963" spans="1:1" x14ac:dyDescent="0.25">
      <c r="A1963" s="38"/>
    </row>
    <row r="1964" spans="1:1" x14ac:dyDescent="0.25">
      <c r="A1964" s="38"/>
    </row>
    <row r="1965" spans="1:1" x14ac:dyDescent="0.25">
      <c r="A1965" s="38"/>
    </row>
    <row r="1966" spans="1:1" x14ac:dyDescent="0.25">
      <c r="A1966" s="38"/>
    </row>
    <row r="1967" spans="1:1" x14ac:dyDescent="0.25">
      <c r="A1967" s="38"/>
    </row>
    <row r="1968" spans="1:1" x14ac:dyDescent="0.25">
      <c r="A1968" s="38"/>
    </row>
    <row r="1969" spans="1:1" x14ac:dyDescent="0.25">
      <c r="A1969" s="38"/>
    </row>
    <row r="1970" spans="1:1" x14ac:dyDescent="0.25">
      <c r="A1970" s="38"/>
    </row>
    <row r="1971" spans="1:1" x14ac:dyDescent="0.25">
      <c r="A1971" s="38"/>
    </row>
    <row r="1972" spans="1:1" x14ac:dyDescent="0.25">
      <c r="A1972" s="38"/>
    </row>
    <row r="1973" spans="1:1" x14ac:dyDescent="0.25">
      <c r="A1973" s="38"/>
    </row>
    <row r="1974" spans="1:1" x14ac:dyDescent="0.25">
      <c r="A1974" s="38"/>
    </row>
    <row r="1975" spans="1:1" x14ac:dyDescent="0.25">
      <c r="A1975" s="38"/>
    </row>
    <row r="1976" spans="1:1" x14ac:dyDescent="0.25">
      <c r="A1976" s="38"/>
    </row>
    <row r="1977" spans="1:1" x14ac:dyDescent="0.25">
      <c r="A1977" s="38"/>
    </row>
    <row r="1978" spans="1:1" x14ac:dyDescent="0.25">
      <c r="A1978" s="38"/>
    </row>
    <row r="1979" spans="1:1" x14ac:dyDescent="0.25">
      <c r="A1979" s="38"/>
    </row>
    <row r="1980" spans="1:1" x14ac:dyDescent="0.25">
      <c r="A1980" s="38"/>
    </row>
    <row r="1981" spans="1:1" x14ac:dyDescent="0.25">
      <c r="A1981" s="38"/>
    </row>
    <row r="1982" spans="1:1" x14ac:dyDescent="0.25">
      <c r="A1982" s="38"/>
    </row>
    <row r="1983" spans="1:1" x14ac:dyDescent="0.25">
      <c r="A1983" s="38"/>
    </row>
    <row r="1984" spans="1:1" x14ac:dyDescent="0.25">
      <c r="A1984" s="38"/>
    </row>
    <row r="1985" spans="1:1" x14ac:dyDescent="0.25">
      <c r="A1985" s="38"/>
    </row>
    <row r="1986" spans="1:1" x14ac:dyDescent="0.25">
      <c r="A1986" s="38"/>
    </row>
    <row r="1987" spans="1:1" x14ac:dyDescent="0.25">
      <c r="A1987" s="38"/>
    </row>
    <row r="1988" spans="1:1" x14ac:dyDescent="0.25">
      <c r="A1988" s="38"/>
    </row>
    <row r="1989" spans="1:1" x14ac:dyDescent="0.25">
      <c r="A1989" s="38"/>
    </row>
    <row r="1990" spans="1:1" x14ac:dyDescent="0.25">
      <c r="A1990" s="38"/>
    </row>
    <row r="1991" spans="1:1" x14ac:dyDescent="0.25">
      <c r="A1991" s="38"/>
    </row>
    <row r="1992" spans="1:1" x14ac:dyDescent="0.25">
      <c r="A1992" s="38"/>
    </row>
    <row r="1993" spans="1:1" x14ac:dyDescent="0.25">
      <c r="A1993" s="38"/>
    </row>
    <row r="1994" spans="1:1" x14ac:dyDescent="0.25">
      <c r="A1994" s="38"/>
    </row>
    <row r="1995" spans="1:1" x14ac:dyDescent="0.25">
      <c r="A1995" s="38"/>
    </row>
    <row r="1996" spans="1:1" x14ac:dyDescent="0.25">
      <c r="A1996" s="38"/>
    </row>
    <row r="1997" spans="1:1" x14ac:dyDescent="0.25">
      <c r="A1997" s="38"/>
    </row>
    <row r="1998" spans="1:1" x14ac:dyDescent="0.25">
      <c r="A1998" s="38"/>
    </row>
    <row r="1999" spans="1:1" x14ac:dyDescent="0.25">
      <c r="A1999" s="38"/>
    </row>
    <row r="2000" spans="1:1" x14ac:dyDescent="0.25">
      <c r="A2000" s="38"/>
    </row>
    <row r="2001" spans="1:1" x14ac:dyDescent="0.25">
      <c r="A2001" s="38"/>
    </row>
    <row r="2002" spans="1:1" x14ac:dyDescent="0.25">
      <c r="A2002" s="38"/>
    </row>
    <row r="2003" spans="1:1" x14ac:dyDescent="0.25">
      <c r="A2003" s="38"/>
    </row>
    <row r="2004" spans="1:1" x14ac:dyDescent="0.25">
      <c r="A2004" s="38"/>
    </row>
    <row r="2005" spans="1:1" x14ac:dyDescent="0.25">
      <c r="A2005" s="38"/>
    </row>
    <row r="2006" spans="1:1" x14ac:dyDescent="0.25">
      <c r="A2006" s="38"/>
    </row>
    <row r="2007" spans="1:1" x14ac:dyDescent="0.25">
      <c r="A2007" s="38"/>
    </row>
    <row r="2008" spans="1:1" x14ac:dyDescent="0.25">
      <c r="A2008" s="38"/>
    </row>
    <row r="2009" spans="1:1" x14ac:dyDescent="0.25">
      <c r="A2009" s="38"/>
    </row>
    <row r="2010" spans="1:1" x14ac:dyDescent="0.25">
      <c r="A2010" s="38"/>
    </row>
    <row r="2011" spans="1:1" x14ac:dyDescent="0.25">
      <c r="A2011" s="38"/>
    </row>
    <row r="2012" spans="1:1" x14ac:dyDescent="0.25">
      <c r="A2012" s="38"/>
    </row>
    <row r="2013" spans="1:1" x14ac:dyDescent="0.25">
      <c r="A2013" s="38"/>
    </row>
    <row r="2014" spans="1:1" x14ac:dyDescent="0.25">
      <c r="A2014" s="38"/>
    </row>
    <row r="2015" spans="1:1" x14ac:dyDescent="0.25">
      <c r="A2015" s="38"/>
    </row>
    <row r="2016" spans="1:1" x14ac:dyDescent="0.25">
      <c r="A2016" s="38"/>
    </row>
    <row r="2017" spans="1:1" x14ac:dyDescent="0.25">
      <c r="A2017" s="38"/>
    </row>
    <row r="2018" spans="1:1" x14ac:dyDescent="0.25">
      <c r="A2018" s="38"/>
    </row>
    <row r="2019" spans="1:1" x14ac:dyDescent="0.25">
      <c r="A2019" s="38"/>
    </row>
    <row r="2020" spans="1:1" x14ac:dyDescent="0.25">
      <c r="A2020" s="38"/>
    </row>
    <row r="2021" spans="1:1" x14ac:dyDescent="0.25">
      <c r="A2021" s="38"/>
    </row>
    <row r="2022" spans="1:1" x14ac:dyDescent="0.25">
      <c r="A2022" s="38"/>
    </row>
    <row r="2023" spans="1:1" x14ac:dyDescent="0.25">
      <c r="A2023" s="38"/>
    </row>
    <row r="2024" spans="1:1" x14ac:dyDescent="0.25">
      <c r="A2024" s="38"/>
    </row>
    <row r="2025" spans="1:1" x14ac:dyDescent="0.25">
      <c r="A2025" s="38"/>
    </row>
    <row r="2026" spans="1:1" x14ac:dyDescent="0.25">
      <c r="A2026" s="38"/>
    </row>
    <row r="2027" spans="1:1" x14ac:dyDescent="0.25">
      <c r="A2027" s="38"/>
    </row>
    <row r="2028" spans="1:1" x14ac:dyDescent="0.25">
      <c r="A2028" s="38"/>
    </row>
    <row r="2029" spans="1:1" x14ac:dyDescent="0.25">
      <c r="A2029" s="38"/>
    </row>
    <row r="2030" spans="1:1" x14ac:dyDescent="0.25">
      <c r="A2030" s="38"/>
    </row>
    <row r="2031" spans="1:1" x14ac:dyDescent="0.25">
      <c r="A2031" s="38"/>
    </row>
    <row r="2032" spans="1:1" x14ac:dyDescent="0.25">
      <c r="A2032" s="38"/>
    </row>
    <row r="2033" spans="1:1" x14ac:dyDescent="0.25">
      <c r="A2033" s="38"/>
    </row>
    <row r="2034" spans="1:1" x14ac:dyDescent="0.25">
      <c r="A2034" s="38"/>
    </row>
    <row r="2035" spans="1:1" x14ac:dyDescent="0.25">
      <c r="A2035" s="38"/>
    </row>
    <row r="2036" spans="1:1" x14ac:dyDescent="0.25">
      <c r="A2036" s="38"/>
    </row>
    <row r="2037" spans="1:1" x14ac:dyDescent="0.25">
      <c r="A2037" s="38"/>
    </row>
    <row r="2038" spans="1:1" x14ac:dyDescent="0.25">
      <c r="A2038" s="38"/>
    </row>
    <row r="2039" spans="1:1" x14ac:dyDescent="0.25">
      <c r="A2039" s="38"/>
    </row>
    <row r="2040" spans="1:1" x14ac:dyDescent="0.25">
      <c r="A2040" s="38"/>
    </row>
    <row r="2041" spans="1:1" x14ac:dyDescent="0.25">
      <c r="A2041" s="38"/>
    </row>
    <row r="2042" spans="1:1" x14ac:dyDescent="0.25">
      <c r="A2042" s="38"/>
    </row>
    <row r="2043" spans="1:1" x14ac:dyDescent="0.25">
      <c r="A2043" s="38"/>
    </row>
    <row r="2044" spans="1:1" x14ac:dyDescent="0.25">
      <c r="A2044" s="38"/>
    </row>
    <row r="2045" spans="1:1" x14ac:dyDescent="0.25">
      <c r="A2045" s="38"/>
    </row>
    <row r="2046" spans="1:1" x14ac:dyDescent="0.25">
      <c r="A2046" s="38"/>
    </row>
    <row r="2047" spans="1:1" x14ac:dyDescent="0.25">
      <c r="A2047" s="38"/>
    </row>
    <row r="2048" spans="1:1" x14ac:dyDescent="0.25">
      <c r="A2048" s="38"/>
    </row>
    <row r="2049" spans="1:1" x14ac:dyDescent="0.25">
      <c r="A2049" s="38"/>
    </row>
    <row r="2050" spans="1:1" x14ac:dyDescent="0.25">
      <c r="A2050" s="38"/>
    </row>
    <row r="2051" spans="1:1" x14ac:dyDescent="0.25">
      <c r="A2051" s="38"/>
    </row>
    <row r="2052" spans="1:1" x14ac:dyDescent="0.25">
      <c r="A2052" s="38"/>
    </row>
    <row r="2053" spans="1:1" x14ac:dyDescent="0.25">
      <c r="A2053" s="38"/>
    </row>
    <row r="2054" spans="1:1" x14ac:dyDescent="0.25">
      <c r="A2054" s="38"/>
    </row>
    <row r="2055" spans="1:1" x14ac:dyDescent="0.25">
      <c r="A2055" s="38"/>
    </row>
    <row r="2056" spans="1:1" x14ac:dyDescent="0.25">
      <c r="A2056" s="38"/>
    </row>
    <row r="2057" spans="1:1" x14ac:dyDescent="0.25">
      <c r="A2057" s="38"/>
    </row>
    <row r="2058" spans="1:1" x14ac:dyDescent="0.25">
      <c r="A2058" s="38"/>
    </row>
    <row r="2059" spans="1:1" x14ac:dyDescent="0.25">
      <c r="A2059" s="38"/>
    </row>
    <row r="2060" spans="1:1" x14ac:dyDescent="0.25">
      <c r="A2060" s="38"/>
    </row>
    <row r="2061" spans="1:1" x14ac:dyDescent="0.25">
      <c r="A2061" s="38"/>
    </row>
    <row r="2062" spans="1:1" x14ac:dyDescent="0.25">
      <c r="A2062" s="38"/>
    </row>
    <row r="2063" spans="1:1" x14ac:dyDescent="0.25">
      <c r="A2063" s="38"/>
    </row>
    <row r="2064" spans="1:1" x14ac:dyDescent="0.25">
      <c r="A2064" s="38"/>
    </row>
    <row r="2065" spans="1:1" x14ac:dyDescent="0.25">
      <c r="A2065" s="38"/>
    </row>
    <row r="2066" spans="1:1" x14ac:dyDescent="0.25">
      <c r="A2066" s="38"/>
    </row>
    <row r="2067" spans="1:1" x14ac:dyDescent="0.25">
      <c r="A2067" s="38"/>
    </row>
    <row r="2068" spans="1:1" x14ac:dyDescent="0.25">
      <c r="A2068" s="38"/>
    </row>
    <row r="2069" spans="1:1" x14ac:dyDescent="0.25">
      <c r="A2069" s="38"/>
    </row>
    <row r="2070" spans="1:1" x14ac:dyDescent="0.25">
      <c r="A2070" s="38"/>
    </row>
    <row r="2071" spans="1:1" x14ac:dyDescent="0.25">
      <c r="A2071" s="38"/>
    </row>
    <row r="2072" spans="1:1" x14ac:dyDescent="0.25">
      <c r="A2072" s="38"/>
    </row>
    <row r="2073" spans="1:1" x14ac:dyDescent="0.25">
      <c r="A2073" s="38"/>
    </row>
    <row r="2074" spans="1:1" x14ac:dyDescent="0.25">
      <c r="A2074" s="38"/>
    </row>
    <row r="2075" spans="1:1" x14ac:dyDescent="0.25">
      <c r="A2075" s="38"/>
    </row>
    <row r="2076" spans="1:1" x14ac:dyDescent="0.25">
      <c r="A2076" s="38"/>
    </row>
    <row r="2077" spans="1:1" x14ac:dyDescent="0.25">
      <c r="A2077" s="38"/>
    </row>
    <row r="2078" spans="1:1" x14ac:dyDescent="0.25">
      <c r="A2078" s="38"/>
    </row>
    <row r="2079" spans="1:1" x14ac:dyDescent="0.25">
      <c r="A2079" s="38"/>
    </row>
    <row r="2080" spans="1:1" x14ac:dyDescent="0.25">
      <c r="A2080" s="38"/>
    </row>
    <row r="2081" spans="1:1" x14ac:dyDescent="0.25">
      <c r="A2081" s="38"/>
    </row>
    <row r="2082" spans="1:1" x14ac:dyDescent="0.25">
      <c r="A2082" s="38"/>
    </row>
    <row r="2083" spans="1:1" x14ac:dyDescent="0.25">
      <c r="A2083" s="38"/>
    </row>
    <row r="2084" spans="1:1" x14ac:dyDescent="0.25">
      <c r="A2084" s="38"/>
    </row>
    <row r="2085" spans="1:1" x14ac:dyDescent="0.25">
      <c r="A2085" s="38"/>
    </row>
    <row r="2086" spans="1:1" x14ac:dyDescent="0.25">
      <c r="A2086" s="38"/>
    </row>
    <row r="2087" spans="1:1" x14ac:dyDescent="0.25">
      <c r="A2087" s="38"/>
    </row>
    <row r="2088" spans="1:1" x14ac:dyDescent="0.25">
      <c r="A2088" s="38"/>
    </row>
    <row r="2089" spans="1:1" x14ac:dyDescent="0.25">
      <c r="A2089" s="38"/>
    </row>
    <row r="2090" spans="1:1" x14ac:dyDescent="0.25">
      <c r="A2090" s="38"/>
    </row>
    <row r="2091" spans="1:1" x14ac:dyDescent="0.25">
      <c r="A2091" s="38"/>
    </row>
    <row r="2092" spans="1:1" x14ac:dyDescent="0.25">
      <c r="A2092" s="38"/>
    </row>
    <row r="2093" spans="1:1" x14ac:dyDescent="0.25">
      <c r="A2093" s="38"/>
    </row>
    <row r="2094" spans="1:1" x14ac:dyDescent="0.25">
      <c r="A2094" s="38"/>
    </row>
    <row r="2095" spans="1:1" x14ac:dyDescent="0.25">
      <c r="A2095" s="38"/>
    </row>
    <row r="2096" spans="1:1" x14ac:dyDescent="0.25">
      <c r="A2096" s="38"/>
    </row>
    <row r="2097" spans="1:1" x14ac:dyDescent="0.25">
      <c r="A2097" s="38"/>
    </row>
    <row r="2098" spans="1:1" x14ac:dyDescent="0.25">
      <c r="A2098" s="38"/>
    </row>
    <row r="2099" spans="1:1" x14ac:dyDescent="0.25">
      <c r="A2099" s="38"/>
    </row>
    <row r="2100" spans="1:1" x14ac:dyDescent="0.25">
      <c r="A2100" s="38"/>
    </row>
    <row r="2101" spans="1:1" x14ac:dyDescent="0.25">
      <c r="A2101" s="38"/>
    </row>
    <row r="2102" spans="1:1" x14ac:dyDescent="0.25">
      <c r="A2102" s="38"/>
    </row>
    <row r="2103" spans="1:1" x14ac:dyDescent="0.25">
      <c r="A2103" s="38"/>
    </row>
    <row r="2104" spans="1:1" x14ac:dyDescent="0.25">
      <c r="A2104" s="38"/>
    </row>
    <row r="2105" spans="1:1" x14ac:dyDescent="0.25">
      <c r="A2105" s="38"/>
    </row>
    <row r="2106" spans="1:1" x14ac:dyDescent="0.25">
      <c r="A2106" s="38"/>
    </row>
    <row r="2107" spans="1:1" x14ac:dyDescent="0.25">
      <c r="A2107" s="38"/>
    </row>
    <row r="2108" spans="1:1" x14ac:dyDescent="0.25">
      <c r="A2108" s="38"/>
    </row>
    <row r="2109" spans="1:1" x14ac:dyDescent="0.25">
      <c r="A2109" s="38"/>
    </row>
    <row r="2110" spans="1:1" x14ac:dyDescent="0.25">
      <c r="A2110" s="38"/>
    </row>
    <row r="2111" spans="1:1" x14ac:dyDescent="0.25">
      <c r="A2111" s="38"/>
    </row>
    <row r="2112" spans="1:1" x14ac:dyDescent="0.25">
      <c r="A2112" s="38"/>
    </row>
    <row r="2113" spans="1:1" x14ac:dyDescent="0.25">
      <c r="A2113" s="38"/>
    </row>
    <row r="2114" spans="1:1" x14ac:dyDescent="0.25">
      <c r="A2114" s="38"/>
    </row>
    <row r="2115" spans="1:1" x14ac:dyDescent="0.25">
      <c r="A2115" s="38"/>
    </row>
    <row r="2116" spans="1:1" x14ac:dyDescent="0.25">
      <c r="A2116" s="38"/>
    </row>
    <row r="2117" spans="1:1" x14ac:dyDescent="0.25">
      <c r="A2117" s="38"/>
    </row>
    <row r="2118" spans="1:1" x14ac:dyDescent="0.25">
      <c r="A2118" s="38"/>
    </row>
    <row r="2119" spans="1:1" x14ac:dyDescent="0.25">
      <c r="A2119" s="38"/>
    </row>
    <row r="2120" spans="1:1" x14ac:dyDescent="0.25">
      <c r="A2120" s="38"/>
    </row>
    <row r="2121" spans="1:1" x14ac:dyDescent="0.25">
      <c r="A2121" s="38"/>
    </row>
    <row r="2122" spans="1:1" x14ac:dyDescent="0.25">
      <c r="A2122" s="38"/>
    </row>
    <row r="2123" spans="1:1" x14ac:dyDescent="0.25">
      <c r="A2123" s="38"/>
    </row>
    <row r="2124" spans="1:1" x14ac:dyDescent="0.25">
      <c r="A2124" s="38"/>
    </row>
    <row r="2125" spans="1:1" x14ac:dyDescent="0.25">
      <c r="A2125" s="38"/>
    </row>
    <row r="2126" spans="1:1" x14ac:dyDescent="0.25">
      <c r="A2126" s="38"/>
    </row>
    <row r="2127" spans="1:1" x14ac:dyDescent="0.25">
      <c r="A2127" s="38"/>
    </row>
    <row r="2128" spans="1:1" x14ac:dyDescent="0.25">
      <c r="A2128" s="38"/>
    </row>
    <row r="2129" spans="1:1" x14ac:dyDescent="0.25">
      <c r="A2129" s="38"/>
    </row>
    <row r="2130" spans="1:1" x14ac:dyDescent="0.25">
      <c r="A2130" s="38"/>
    </row>
    <row r="2131" spans="1:1" x14ac:dyDescent="0.25">
      <c r="A2131" s="38"/>
    </row>
    <row r="2132" spans="1:1" x14ac:dyDescent="0.25">
      <c r="A2132" s="38"/>
    </row>
    <row r="2133" spans="1:1" x14ac:dyDescent="0.25">
      <c r="A2133" s="38"/>
    </row>
    <row r="2134" spans="1:1" x14ac:dyDescent="0.25">
      <c r="A2134" s="38"/>
    </row>
    <row r="2135" spans="1:1" x14ac:dyDescent="0.25">
      <c r="A2135" s="38"/>
    </row>
    <row r="2136" spans="1:1" x14ac:dyDescent="0.25">
      <c r="A2136" s="38"/>
    </row>
    <row r="2137" spans="1:1" x14ac:dyDescent="0.25">
      <c r="A2137" s="38"/>
    </row>
    <row r="2138" spans="1:1" x14ac:dyDescent="0.25">
      <c r="A2138" s="38"/>
    </row>
    <row r="2139" spans="1:1" x14ac:dyDescent="0.25">
      <c r="A2139" s="38"/>
    </row>
    <row r="2140" spans="1:1" x14ac:dyDescent="0.25">
      <c r="A2140" s="38"/>
    </row>
    <row r="2141" spans="1:1" x14ac:dyDescent="0.25">
      <c r="A2141" s="38"/>
    </row>
    <row r="2142" spans="1:1" x14ac:dyDescent="0.25">
      <c r="A2142" s="38"/>
    </row>
    <row r="2143" spans="1:1" x14ac:dyDescent="0.25">
      <c r="A2143" s="38"/>
    </row>
    <row r="2144" spans="1:1" x14ac:dyDescent="0.25">
      <c r="A2144" s="38"/>
    </row>
    <row r="2145" spans="1:1" x14ac:dyDescent="0.25">
      <c r="A2145" s="38"/>
    </row>
    <row r="2146" spans="1:1" x14ac:dyDescent="0.25">
      <c r="A2146" s="38"/>
    </row>
    <row r="2147" spans="1:1" x14ac:dyDescent="0.25">
      <c r="A2147" s="38"/>
    </row>
    <row r="2148" spans="1:1" x14ac:dyDescent="0.25">
      <c r="A2148" s="38"/>
    </row>
    <row r="2149" spans="1:1" x14ac:dyDescent="0.25">
      <c r="A2149" s="38"/>
    </row>
    <row r="2150" spans="1:1" x14ac:dyDescent="0.25">
      <c r="A2150" s="38"/>
    </row>
    <row r="2151" spans="1:1" x14ac:dyDescent="0.25">
      <c r="A2151" s="38"/>
    </row>
    <row r="2152" spans="1:1" x14ac:dyDescent="0.25">
      <c r="A2152" s="38"/>
    </row>
    <row r="2153" spans="1:1" x14ac:dyDescent="0.25">
      <c r="A2153" s="38"/>
    </row>
    <row r="2154" spans="1:1" x14ac:dyDescent="0.25">
      <c r="A2154" s="38"/>
    </row>
    <row r="2155" spans="1:1" x14ac:dyDescent="0.25">
      <c r="A2155" s="38"/>
    </row>
    <row r="2156" spans="1:1" x14ac:dyDescent="0.25">
      <c r="A2156" s="38"/>
    </row>
    <row r="2157" spans="1:1" x14ac:dyDescent="0.25">
      <c r="A2157" s="38"/>
    </row>
    <row r="2158" spans="1:1" x14ac:dyDescent="0.25">
      <c r="A2158" s="38"/>
    </row>
    <row r="2159" spans="1:1" x14ac:dyDescent="0.25">
      <c r="A2159" s="38"/>
    </row>
    <row r="2160" spans="1:1" x14ac:dyDescent="0.25">
      <c r="A2160" s="38"/>
    </row>
    <row r="2161" spans="1:1" x14ac:dyDescent="0.25">
      <c r="A2161" s="38"/>
    </row>
    <row r="2162" spans="1:1" x14ac:dyDescent="0.25">
      <c r="A2162" s="38"/>
    </row>
    <row r="2163" spans="1:1" x14ac:dyDescent="0.25">
      <c r="A2163" s="38"/>
    </row>
    <row r="2164" spans="1:1" x14ac:dyDescent="0.25">
      <c r="A2164" s="38"/>
    </row>
    <row r="2165" spans="1:1" x14ac:dyDescent="0.25">
      <c r="A2165" s="38"/>
    </row>
    <row r="2166" spans="1:1" x14ac:dyDescent="0.25">
      <c r="A2166" s="38"/>
    </row>
    <row r="2167" spans="1:1" x14ac:dyDescent="0.25">
      <c r="A2167" s="38"/>
    </row>
    <row r="2168" spans="1:1" x14ac:dyDescent="0.25">
      <c r="A2168" s="38"/>
    </row>
    <row r="2169" spans="1:1" x14ac:dyDescent="0.25">
      <c r="A2169" s="38"/>
    </row>
    <row r="2170" spans="1:1" x14ac:dyDescent="0.25">
      <c r="A2170" s="38"/>
    </row>
    <row r="2171" spans="1:1" x14ac:dyDescent="0.25">
      <c r="A2171" s="38"/>
    </row>
    <row r="2172" spans="1:1" x14ac:dyDescent="0.25">
      <c r="A2172" s="38"/>
    </row>
    <row r="2173" spans="1:1" x14ac:dyDescent="0.25">
      <c r="A2173" s="38"/>
    </row>
    <row r="2174" spans="1:1" x14ac:dyDescent="0.25">
      <c r="A2174" s="38"/>
    </row>
    <row r="2175" spans="1:1" x14ac:dyDescent="0.25">
      <c r="A2175" s="38"/>
    </row>
    <row r="2176" spans="1:1" x14ac:dyDescent="0.25">
      <c r="A2176" s="38"/>
    </row>
    <row r="2177" spans="1:1" x14ac:dyDescent="0.25">
      <c r="A2177" s="38"/>
    </row>
    <row r="2178" spans="1:1" x14ac:dyDescent="0.25">
      <c r="A2178" s="38"/>
    </row>
    <row r="2179" spans="1:1" x14ac:dyDescent="0.25">
      <c r="A2179" s="38"/>
    </row>
    <row r="2180" spans="1:1" x14ac:dyDescent="0.25">
      <c r="A2180" s="38"/>
    </row>
    <row r="2181" spans="1:1" x14ac:dyDescent="0.25">
      <c r="A2181" s="38"/>
    </row>
    <row r="2182" spans="1:1" x14ac:dyDescent="0.25">
      <c r="A2182" s="38"/>
    </row>
    <row r="2183" spans="1:1" x14ac:dyDescent="0.25">
      <c r="A2183" s="38"/>
    </row>
    <row r="2184" spans="1:1" x14ac:dyDescent="0.25">
      <c r="A2184" s="38"/>
    </row>
    <row r="2185" spans="1:1" x14ac:dyDescent="0.25">
      <c r="A2185" s="38"/>
    </row>
    <row r="2186" spans="1:1" x14ac:dyDescent="0.25">
      <c r="A2186" s="38"/>
    </row>
    <row r="2187" spans="1:1" x14ac:dyDescent="0.25">
      <c r="A2187" s="38"/>
    </row>
    <row r="2188" spans="1:1" x14ac:dyDescent="0.25">
      <c r="A2188" s="38"/>
    </row>
    <row r="2189" spans="1:1" x14ac:dyDescent="0.25">
      <c r="A2189" s="38"/>
    </row>
    <row r="2190" spans="1:1" x14ac:dyDescent="0.25">
      <c r="A2190" s="38"/>
    </row>
    <row r="2191" spans="1:1" x14ac:dyDescent="0.25">
      <c r="A2191" s="38"/>
    </row>
    <row r="2192" spans="1:1" x14ac:dyDescent="0.25">
      <c r="A2192" s="38"/>
    </row>
    <row r="2193" spans="1:1" x14ac:dyDescent="0.25">
      <c r="A2193" s="38"/>
    </row>
    <row r="2194" spans="1:1" x14ac:dyDescent="0.25">
      <c r="A2194" s="38"/>
    </row>
    <row r="2195" spans="1:1" x14ac:dyDescent="0.25">
      <c r="A2195" s="38"/>
    </row>
    <row r="2196" spans="1:1" x14ac:dyDescent="0.25">
      <c r="A2196" s="38"/>
    </row>
    <row r="2197" spans="1:1" x14ac:dyDescent="0.25">
      <c r="A2197" s="38"/>
    </row>
    <row r="2198" spans="1:1" x14ac:dyDescent="0.25">
      <c r="A2198" s="38"/>
    </row>
    <row r="2199" spans="1:1" x14ac:dyDescent="0.25">
      <c r="A2199" s="38"/>
    </row>
    <row r="2200" spans="1:1" x14ac:dyDescent="0.25">
      <c r="A2200" s="38"/>
    </row>
    <row r="2201" spans="1:1" x14ac:dyDescent="0.25">
      <c r="A2201" s="38"/>
    </row>
    <row r="2202" spans="1:1" x14ac:dyDescent="0.25">
      <c r="A2202" s="38"/>
    </row>
    <row r="2203" spans="1:1" x14ac:dyDescent="0.25">
      <c r="A2203" s="38"/>
    </row>
    <row r="2204" spans="1:1" x14ac:dyDescent="0.25">
      <c r="A2204" s="38"/>
    </row>
    <row r="2205" spans="1:1" x14ac:dyDescent="0.25">
      <c r="A2205" s="38"/>
    </row>
    <row r="2206" spans="1:1" x14ac:dyDescent="0.25">
      <c r="A2206" s="38"/>
    </row>
    <row r="2207" spans="1:1" x14ac:dyDescent="0.25">
      <c r="A2207" s="38"/>
    </row>
    <row r="2208" spans="1:1" x14ac:dyDescent="0.25">
      <c r="A2208" s="38"/>
    </row>
    <row r="2209" spans="1:1" x14ac:dyDescent="0.25">
      <c r="A2209" s="38"/>
    </row>
    <row r="2210" spans="1:1" x14ac:dyDescent="0.25">
      <c r="A2210" s="38"/>
    </row>
    <row r="2211" spans="1:1" x14ac:dyDescent="0.25">
      <c r="A2211" s="38"/>
    </row>
    <row r="2212" spans="1:1" x14ac:dyDescent="0.25">
      <c r="A2212" s="38"/>
    </row>
    <row r="2213" spans="1:1" x14ac:dyDescent="0.25">
      <c r="A2213" s="38"/>
    </row>
    <row r="2214" spans="1:1" x14ac:dyDescent="0.25">
      <c r="A2214" s="38"/>
    </row>
    <row r="2215" spans="1:1" x14ac:dyDescent="0.25">
      <c r="A2215" s="38"/>
    </row>
    <row r="2216" spans="1:1" x14ac:dyDescent="0.25">
      <c r="A2216" s="38"/>
    </row>
    <row r="2217" spans="1:1" x14ac:dyDescent="0.25">
      <c r="A2217" s="38"/>
    </row>
    <row r="2218" spans="1:1" x14ac:dyDescent="0.25">
      <c r="A2218" s="38"/>
    </row>
    <row r="2219" spans="1:1" x14ac:dyDescent="0.25">
      <c r="A2219" s="38"/>
    </row>
    <row r="2220" spans="1:1" x14ac:dyDescent="0.25">
      <c r="A2220" s="38"/>
    </row>
    <row r="2221" spans="1:1" x14ac:dyDescent="0.25">
      <c r="A2221" s="38"/>
    </row>
    <row r="2222" spans="1:1" x14ac:dyDescent="0.25">
      <c r="A2222" s="38"/>
    </row>
    <row r="2223" spans="1:1" x14ac:dyDescent="0.25">
      <c r="A2223" s="38"/>
    </row>
    <row r="2224" spans="1:1" x14ac:dyDescent="0.25">
      <c r="A2224" s="38"/>
    </row>
    <row r="2225" spans="1:1" x14ac:dyDescent="0.25">
      <c r="A2225" s="38"/>
    </row>
    <row r="2226" spans="1:1" x14ac:dyDescent="0.25">
      <c r="A2226" s="38"/>
    </row>
    <row r="2227" spans="1:1" x14ac:dyDescent="0.25">
      <c r="A2227" s="38"/>
    </row>
    <row r="2228" spans="1:1" x14ac:dyDescent="0.25">
      <c r="A2228" s="38"/>
    </row>
    <row r="2229" spans="1:1" x14ac:dyDescent="0.25">
      <c r="A2229" s="38"/>
    </row>
    <row r="2230" spans="1:1" x14ac:dyDescent="0.25">
      <c r="A2230" s="38"/>
    </row>
    <row r="2231" spans="1:1" x14ac:dyDescent="0.25">
      <c r="A2231" s="38"/>
    </row>
    <row r="2232" spans="1:1" x14ac:dyDescent="0.25">
      <c r="A2232" s="38"/>
    </row>
    <row r="2233" spans="1:1" x14ac:dyDescent="0.25">
      <c r="A2233" s="38"/>
    </row>
    <row r="2234" spans="1:1" x14ac:dyDescent="0.25">
      <c r="A2234" s="38"/>
    </row>
    <row r="2235" spans="1:1" x14ac:dyDescent="0.25">
      <c r="A2235" s="38"/>
    </row>
    <row r="2236" spans="1:1" x14ac:dyDescent="0.25">
      <c r="A2236" s="38"/>
    </row>
    <row r="2237" spans="1:1" x14ac:dyDescent="0.25">
      <c r="A2237" s="38"/>
    </row>
    <row r="2238" spans="1:1" x14ac:dyDescent="0.25">
      <c r="A2238" s="38"/>
    </row>
    <row r="2239" spans="1:1" x14ac:dyDescent="0.25">
      <c r="A2239" s="38"/>
    </row>
    <row r="2240" spans="1:1" x14ac:dyDescent="0.25">
      <c r="A2240" s="38"/>
    </row>
    <row r="2241" spans="1:1" x14ac:dyDescent="0.25">
      <c r="A2241" s="38"/>
    </row>
    <row r="2242" spans="1:1" x14ac:dyDescent="0.25">
      <c r="A2242" s="38"/>
    </row>
    <row r="2243" spans="1:1" x14ac:dyDescent="0.25">
      <c r="A2243" s="38"/>
    </row>
    <row r="2244" spans="1:1" x14ac:dyDescent="0.25">
      <c r="A2244" s="38"/>
    </row>
    <row r="2245" spans="1:1" x14ac:dyDescent="0.25">
      <c r="A2245" s="38"/>
    </row>
    <row r="2246" spans="1:1" x14ac:dyDescent="0.25">
      <c r="A2246" s="38"/>
    </row>
    <row r="2247" spans="1:1" x14ac:dyDescent="0.25">
      <c r="A2247" s="38"/>
    </row>
    <row r="2248" spans="1:1" x14ac:dyDescent="0.25">
      <c r="A2248" s="38"/>
    </row>
    <row r="2249" spans="1:1" x14ac:dyDescent="0.25">
      <c r="A2249" s="38"/>
    </row>
    <row r="2250" spans="1:1" x14ac:dyDescent="0.25">
      <c r="A2250" s="38"/>
    </row>
    <row r="2251" spans="1:1" x14ac:dyDescent="0.25">
      <c r="A2251" s="38"/>
    </row>
    <row r="2252" spans="1:1" x14ac:dyDescent="0.25">
      <c r="A2252" s="38"/>
    </row>
    <row r="2253" spans="1:1" x14ac:dyDescent="0.25">
      <c r="A2253" s="38"/>
    </row>
    <row r="2254" spans="1:1" x14ac:dyDescent="0.25">
      <c r="A2254" s="38"/>
    </row>
    <row r="2255" spans="1:1" x14ac:dyDescent="0.25">
      <c r="A2255" s="38"/>
    </row>
    <row r="2256" spans="1:1" x14ac:dyDescent="0.25">
      <c r="A2256" s="38"/>
    </row>
    <row r="2257" spans="1:1" x14ac:dyDescent="0.25">
      <c r="A2257" s="38"/>
    </row>
    <row r="2258" spans="1:1" x14ac:dyDescent="0.25">
      <c r="A2258" s="38"/>
    </row>
    <row r="2259" spans="1:1" x14ac:dyDescent="0.25">
      <c r="A2259" s="38"/>
    </row>
    <row r="2260" spans="1:1" x14ac:dyDescent="0.25">
      <c r="A2260" s="38"/>
    </row>
    <row r="2261" spans="1:1" x14ac:dyDescent="0.25">
      <c r="A2261" s="38"/>
    </row>
    <row r="2262" spans="1:1" x14ac:dyDescent="0.25">
      <c r="A2262" s="38"/>
    </row>
    <row r="2263" spans="1:1" x14ac:dyDescent="0.25">
      <c r="A2263" s="38"/>
    </row>
    <row r="2264" spans="1:1" x14ac:dyDescent="0.25">
      <c r="A2264" s="38"/>
    </row>
    <row r="2265" spans="1:1" x14ac:dyDescent="0.25">
      <c r="A2265" s="38"/>
    </row>
    <row r="2266" spans="1:1" x14ac:dyDescent="0.25">
      <c r="A2266" s="38"/>
    </row>
    <row r="2267" spans="1:1" x14ac:dyDescent="0.25">
      <c r="A2267" s="38"/>
    </row>
    <row r="2268" spans="1:1" x14ac:dyDescent="0.25">
      <c r="A2268" s="38"/>
    </row>
    <row r="2269" spans="1:1" x14ac:dyDescent="0.25">
      <c r="A2269" s="38"/>
    </row>
    <row r="2270" spans="1:1" x14ac:dyDescent="0.25">
      <c r="A2270" s="38"/>
    </row>
    <row r="2271" spans="1:1" x14ac:dyDescent="0.25">
      <c r="A2271" s="38"/>
    </row>
    <row r="2272" spans="1:1" x14ac:dyDescent="0.25">
      <c r="A2272" s="38"/>
    </row>
    <row r="2273" spans="1:1" x14ac:dyDescent="0.25">
      <c r="A2273" s="38"/>
    </row>
    <row r="2274" spans="1:1" x14ac:dyDescent="0.25">
      <c r="A2274" s="38"/>
    </row>
    <row r="2275" spans="1:1" x14ac:dyDescent="0.25">
      <c r="A2275" s="38"/>
    </row>
    <row r="2276" spans="1:1" x14ac:dyDescent="0.25">
      <c r="A2276" s="38"/>
    </row>
    <row r="2277" spans="1:1" x14ac:dyDescent="0.25">
      <c r="A2277" s="38"/>
    </row>
    <row r="2278" spans="1:1" x14ac:dyDescent="0.25">
      <c r="A2278" s="38"/>
    </row>
    <row r="2279" spans="1:1" x14ac:dyDescent="0.25">
      <c r="A2279" s="38"/>
    </row>
    <row r="2280" spans="1:1" x14ac:dyDescent="0.25">
      <c r="A2280" s="38"/>
    </row>
    <row r="2281" spans="1:1" x14ac:dyDescent="0.25">
      <c r="A2281" s="38"/>
    </row>
    <row r="2282" spans="1:1" x14ac:dyDescent="0.25">
      <c r="A2282" s="38"/>
    </row>
    <row r="2283" spans="1:1" x14ac:dyDescent="0.25">
      <c r="A2283" s="38"/>
    </row>
    <row r="2284" spans="1:1" x14ac:dyDescent="0.25">
      <c r="A2284" s="38"/>
    </row>
    <row r="2285" spans="1:1" x14ac:dyDescent="0.25">
      <c r="A2285" s="38"/>
    </row>
    <row r="2286" spans="1:1" x14ac:dyDescent="0.25">
      <c r="A2286" s="38"/>
    </row>
    <row r="2287" spans="1:1" x14ac:dyDescent="0.25">
      <c r="A2287" s="38"/>
    </row>
    <row r="2288" spans="1:1" x14ac:dyDescent="0.25">
      <c r="A2288" s="38"/>
    </row>
    <row r="2289" spans="1:1" x14ac:dyDescent="0.25">
      <c r="A2289" s="38"/>
    </row>
    <row r="2290" spans="1:1" x14ac:dyDescent="0.25">
      <c r="A2290" s="38"/>
    </row>
    <row r="2291" spans="1:1" x14ac:dyDescent="0.25">
      <c r="A2291" s="38"/>
    </row>
    <row r="2292" spans="1:1" x14ac:dyDescent="0.25">
      <c r="A2292" s="38"/>
    </row>
    <row r="2293" spans="1:1" x14ac:dyDescent="0.25">
      <c r="A2293" s="38"/>
    </row>
    <row r="2294" spans="1:1" x14ac:dyDescent="0.25">
      <c r="A2294" s="38"/>
    </row>
    <row r="2295" spans="1:1" x14ac:dyDescent="0.25">
      <c r="A2295" s="38"/>
    </row>
    <row r="2296" spans="1:1" x14ac:dyDescent="0.25">
      <c r="A2296" s="38"/>
    </row>
    <row r="2297" spans="1:1" x14ac:dyDescent="0.25">
      <c r="A2297" s="38"/>
    </row>
    <row r="2298" spans="1:1" x14ac:dyDescent="0.25">
      <c r="A2298" s="38"/>
    </row>
    <row r="2299" spans="1:1" x14ac:dyDescent="0.25">
      <c r="A2299" s="38"/>
    </row>
    <row r="2300" spans="1:1" x14ac:dyDescent="0.25">
      <c r="A2300" s="38"/>
    </row>
    <row r="2301" spans="1:1" x14ac:dyDescent="0.25">
      <c r="A2301" s="38"/>
    </row>
    <row r="2302" spans="1:1" x14ac:dyDescent="0.25">
      <c r="A2302" s="38"/>
    </row>
    <row r="2303" spans="1:1" x14ac:dyDescent="0.25">
      <c r="A2303" s="38"/>
    </row>
    <row r="2304" spans="1:1" x14ac:dyDescent="0.25">
      <c r="A2304" s="38"/>
    </row>
    <row r="2305" spans="1:1" x14ac:dyDescent="0.25">
      <c r="A2305" s="38"/>
    </row>
    <row r="2306" spans="1:1" x14ac:dyDescent="0.25">
      <c r="A2306" s="38"/>
    </row>
    <row r="2307" spans="1:1" x14ac:dyDescent="0.25">
      <c r="A2307" s="38"/>
    </row>
    <row r="2308" spans="1:1" x14ac:dyDescent="0.25">
      <c r="A2308" s="38"/>
    </row>
    <row r="2309" spans="1:1" x14ac:dyDescent="0.25">
      <c r="A2309" s="38"/>
    </row>
    <row r="2310" spans="1:1" x14ac:dyDescent="0.25">
      <c r="A2310" s="38"/>
    </row>
    <row r="2311" spans="1:1" x14ac:dyDescent="0.25">
      <c r="A2311" s="38"/>
    </row>
    <row r="2312" spans="1:1" x14ac:dyDescent="0.25">
      <c r="A2312" s="38"/>
    </row>
    <row r="2313" spans="1:1" x14ac:dyDescent="0.25">
      <c r="A2313" s="38"/>
    </row>
    <row r="2314" spans="1:1" x14ac:dyDescent="0.25">
      <c r="A2314" s="38"/>
    </row>
    <row r="2315" spans="1:1" x14ac:dyDescent="0.25">
      <c r="A2315" s="38"/>
    </row>
    <row r="2316" spans="1:1" x14ac:dyDescent="0.25">
      <c r="A2316" s="38"/>
    </row>
    <row r="2317" spans="1:1" x14ac:dyDescent="0.25">
      <c r="A2317" s="38"/>
    </row>
    <row r="2318" spans="1:1" x14ac:dyDescent="0.25">
      <c r="A2318" s="38"/>
    </row>
    <row r="2319" spans="1:1" x14ac:dyDescent="0.25">
      <c r="A2319" s="38"/>
    </row>
    <row r="2320" spans="1:1" x14ac:dyDescent="0.25">
      <c r="A2320" s="38"/>
    </row>
    <row r="2321" spans="1:1" x14ac:dyDescent="0.25">
      <c r="A2321" s="38"/>
    </row>
    <row r="2322" spans="1:1" x14ac:dyDescent="0.25">
      <c r="A2322" s="38"/>
    </row>
    <row r="2323" spans="1:1" x14ac:dyDescent="0.25">
      <c r="A2323" s="38"/>
    </row>
    <row r="2324" spans="1:1" x14ac:dyDescent="0.25">
      <c r="A2324" s="38"/>
    </row>
    <row r="2325" spans="1:1" x14ac:dyDescent="0.25">
      <c r="A2325" s="38"/>
    </row>
    <row r="2326" spans="1:1" x14ac:dyDescent="0.25">
      <c r="A2326" s="38"/>
    </row>
    <row r="2327" spans="1:1" x14ac:dyDescent="0.25">
      <c r="A2327" s="38"/>
    </row>
    <row r="2328" spans="1:1" x14ac:dyDescent="0.25">
      <c r="A2328" s="38"/>
    </row>
    <row r="2329" spans="1:1" x14ac:dyDescent="0.25">
      <c r="A2329" s="38"/>
    </row>
    <row r="2330" spans="1:1" x14ac:dyDescent="0.25">
      <c r="A2330" s="38"/>
    </row>
    <row r="2331" spans="1:1" x14ac:dyDescent="0.25">
      <c r="A2331" s="38"/>
    </row>
    <row r="2332" spans="1:1" x14ac:dyDescent="0.25">
      <c r="A2332" s="38"/>
    </row>
    <row r="2333" spans="1:1" x14ac:dyDescent="0.25">
      <c r="A2333" s="38"/>
    </row>
    <row r="2334" spans="1:1" x14ac:dyDescent="0.25">
      <c r="A2334" s="38"/>
    </row>
    <row r="2335" spans="1:1" x14ac:dyDescent="0.25">
      <c r="A2335" s="38"/>
    </row>
    <row r="2336" spans="1:1" x14ac:dyDescent="0.25">
      <c r="A2336" s="38"/>
    </row>
    <row r="2337" spans="1:1" x14ac:dyDescent="0.25">
      <c r="A2337" s="38"/>
    </row>
    <row r="2338" spans="1:1" x14ac:dyDescent="0.25">
      <c r="A2338" s="38"/>
    </row>
    <row r="2339" spans="1:1" x14ac:dyDescent="0.25">
      <c r="A2339" s="38"/>
    </row>
    <row r="2340" spans="1:1" x14ac:dyDescent="0.25">
      <c r="A2340" s="38"/>
    </row>
    <row r="2341" spans="1:1" x14ac:dyDescent="0.25">
      <c r="A2341" s="38"/>
    </row>
    <row r="2342" spans="1:1" x14ac:dyDescent="0.25">
      <c r="A2342" s="38"/>
    </row>
    <row r="2343" spans="1:1" x14ac:dyDescent="0.25">
      <c r="A2343" s="38"/>
    </row>
    <row r="2344" spans="1:1" x14ac:dyDescent="0.25">
      <c r="A2344" s="38"/>
    </row>
    <row r="2345" spans="1:1" x14ac:dyDescent="0.25">
      <c r="A2345" s="38"/>
    </row>
    <row r="2346" spans="1:1" x14ac:dyDescent="0.25">
      <c r="A2346" s="38"/>
    </row>
    <row r="2347" spans="1:1" x14ac:dyDescent="0.25">
      <c r="A2347" s="38"/>
    </row>
    <row r="2348" spans="1:1" x14ac:dyDescent="0.25">
      <c r="A2348" s="38"/>
    </row>
    <row r="2349" spans="1:1" x14ac:dyDescent="0.25">
      <c r="A2349" s="38"/>
    </row>
    <row r="2350" spans="1:1" x14ac:dyDescent="0.25">
      <c r="A2350" s="38"/>
    </row>
    <row r="2351" spans="1:1" x14ac:dyDescent="0.25">
      <c r="A2351" s="38"/>
    </row>
    <row r="2352" spans="1:1" x14ac:dyDescent="0.25">
      <c r="A2352" s="38"/>
    </row>
    <row r="2353" spans="1:1" x14ac:dyDescent="0.25">
      <c r="A2353" s="38"/>
    </row>
    <row r="2354" spans="1:1" x14ac:dyDescent="0.25">
      <c r="A2354" s="38"/>
    </row>
    <row r="2355" spans="1:1" x14ac:dyDescent="0.25">
      <c r="A2355" s="38"/>
    </row>
    <row r="2356" spans="1:1" x14ac:dyDescent="0.25">
      <c r="A2356" s="38"/>
    </row>
    <row r="2357" spans="1:1" x14ac:dyDescent="0.25">
      <c r="A2357" s="38"/>
    </row>
    <row r="2358" spans="1:1" x14ac:dyDescent="0.25">
      <c r="A2358" s="38"/>
    </row>
    <row r="2359" spans="1:1" x14ac:dyDescent="0.25">
      <c r="A2359" s="38"/>
    </row>
    <row r="2360" spans="1:1" x14ac:dyDescent="0.25">
      <c r="A2360" s="38"/>
    </row>
    <row r="2361" spans="1:1" x14ac:dyDescent="0.25">
      <c r="A2361" s="38"/>
    </row>
    <row r="2362" spans="1:1" x14ac:dyDescent="0.25">
      <c r="A2362" s="38"/>
    </row>
    <row r="2363" spans="1:1" x14ac:dyDescent="0.25">
      <c r="A2363" s="38"/>
    </row>
    <row r="2364" spans="1:1" x14ac:dyDescent="0.25">
      <c r="A2364" s="38"/>
    </row>
    <row r="2365" spans="1:1" x14ac:dyDescent="0.25">
      <c r="A2365" s="38"/>
    </row>
    <row r="2366" spans="1:1" x14ac:dyDescent="0.25">
      <c r="A2366" s="38"/>
    </row>
    <row r="2367" spans="1:1" x14ac:dyDescent="0.25">
      <c r="A2367" s="38"/>
    </row>
    <row r="2368" spans="1:1" x14ac:dyDescent="0.25">
      <c r="A2368" s="38"/>
    </row>
    <row r="2369" spans="1:1" x14ac:dyDescent="0.25">
      <c r="A2369" s="38"/>
    </row>
    <row r="2370" spans="1:1" x14ac:dyDescent="0.25">
      <c r="A2370" s="38"/>
    </row>
    <row r="2371" spans="1:1" x14ac:dyDescent="0.25">
      <c r="A2371" s="38"/>
    </row>
    <row r="2372" spans="1:1" x14ac:dyDescent="0.25">
      <c r="A2372" s="38"/>
    </row>
    <row r="2373" spans="1:1" x14ac:dyDescent="0.25">
      <c r="A2373" s="38"/>
    </row>
    <row r="2374" spans="1:1" x14ac:dyDescent="0.25">
      <c r="A2374" s="38"/>
    </row>
    <row r="2375" spans="1:1" x14ac:dyDescent="0.25">
      <c r="A2375" s="38"/>
    </row>
    <row r="2376" spans="1:1" x14ac:dyDescent="0.25">
      <c r="A2376" s="38"/>
    </row>
    <row r="2377" spans="1:1" x14ac:dyDescent="0.25">
      <c r="A2377" s="38"/>
    </row>
    <row r="2378" spans="1:1" x14ac:dyDescent="0.25">
      <c r="A2378" s="38"/>
    </row>
    <row r="2379" spans="1:1" x14ac:dyDescent="0.25">
      <c r="A2379" s="38"/>
    </row>
    <row r="2380" spans="1:1" x14ac:dyDescent="0.25">
      <c r="A2380" s="38"/>
    </row>
    <row r="2381" spans="1:1" x14ac:dyDescent="0.25">
      <c r="A2381" s="38"/>
    </row>
    <row r="2382" spans="1:1" x14ac:dyDescent="0.25">
      <c r="A2382" s="38"/>
    </row>
    <row r="2383" spans="1:1" x14ac:dyDescent="0.25">
      <c r="A2383" s="38"/>
    </row>
    <row r="2384" spans="1:1" x14ac:dyDescent="0.25">
      <c r="A2384" s="38"/>
    </row>
    <row r="2385" spans="1:1" x14ac:dyDescent="0.25">
      <c r="A2385" s="38"/>
    </row>
    <row r="2386" spans="1:1" x14ac:dyDescent="0.25">
      <c r="A2386" s="38"/>
    </row>
    <row r="2387" spans="1:1" x14ac:dyDescent="0.25">
      <c r="A2387" s="38"/>
    </row>
    <row r="2388" spans="1:1" x14ac:dyDescent="0.25">
      <c r="A2388" s="38"/>
    </row>
    <row r="2389" spans="1:1" x14ac:dyDescent="0.25">
      <c r="A2389" s="38"/>
    </row>
    <row r="2390" spans="1:1" x14ac:dyDescent="0.25">
      <c r="A2390" s="38"/>
    </row>
    <row r="2391" spans="1:1" x14ac:dyDescent="0.25">
      <c r="A2391" s="38"/>
    </row>
    <row r="2392" spans="1:1" x14ac:dyDescent="0.25">
      <c r="A2392" s="38"/>
    </row>
    <row r="2393" spans="1:1" x14ac:dyDescent="0.25">
      <c r="A2393" s="38"/>
    </row>
    <row r="2394" spans="1:1" x14ac:dyDescent="0.25">
      <c r="A2394" s="38"/>
    </row>
    <row r="2395" spans="1:1" x14ac:dyDescent="0.25">
      <c r="A2395" s="38"/>
    </row>
    <row r="2396" spans="1:1" x14ac:dyDescent="0.25">
      <c r="A2396" s="38"/>
    </row>
    <row r="2397" spans="1:1" x14ac:dyDescent="0.25">
      <c r="A2397" s="38"/>
    </row>
    <row r="2398" spans="1:1" x14ac:dyDescent="0.25">
      <c r="A2398" s="38"/>
    </row>
    <row r="2399" spans="1:1" x14ac:dyDescent="0.25">
      <c r="A2399" s="38"/>
    </row>
    <row r="2400" spans="1:1" x14ac:dyDescent="0.25">
      <c r="A2400" s="38"/>
    </row>
    <row r="2401" spans="1:1" x14ac:dyDescent="0.25">
      <c r="A2401" s="38"/>
    </row>
    <row r="2402" spans="1:1" x14ac:dyDescent="0.25">
      <c r="A2402" s="38"/>
    </row>
    <row r="2403" spans="1:1" x14ac:dyDescent="0.25">
      <c r="A2403" s="38"/>
    </row>
    <row r="2404" spans="1:1" x14ac:dyDescent="0.25">
      <c r="A2404" s="38"/>
    </row>
    <row r="2405" spans="1:1" x14ac:dyDescent="0.25">
      <c r="A2405" s="38"/>
    </row>
    <row r="2406" spans="1:1" x14ac:dyDescent="0.25">
      <c r="A2406" s="38"/>
    </row>
    <row r="2407" spans="1:1" x14ac:dyDescent="0.25">
      <c r="A2407" s="38"/>
    </row>
    <row r="2408" spans="1:1" x14ac:dyDescent="0.25">
      <c r="A2408" s="38"/>
    </row>
    <row r="2409" spans="1:1" x14ac:dyDescent="0.25">
      <c r="A2409" s="38"/>
    </row>
    <row r="2410" spans="1:1" x14ac:dyDescent="0.25">
      <c r="A2410" s="38"/>
    </row>
    <row r="2411" spans="1:1" x14ac:dyDescent="0.25">
      <c r="A2411" s="38"/>
    </row>
    <row r="2412" spans="1:1" x14ac:dyDescent="0.25">
      <c r="A2412" s="38"/>
    </row>
    <row r="2413" spans="1:1" x14ac:dyDescent="0.25">
      <c r="A2413" s="38"/>
    </row>
    <row r="2414" spans="1:1" x14ac:dyDescent="0.25">
      <c r="A2414" s="38"/>
    </row>
    <row r="2415" spans="1:1" x14ac:dyDescent="0.25">
      <c r="A2415" s="38"/>
    </row>
    <row r="2416" spans="1:1" x14ac:dyDescent="0.25">
      <c r="A2416" s="38"/>
    </row>
    <row r="2417" spans="1:1" x14ac:dyDescent="0.25">
      <c r="A2417" s="38"/>
    </row>
    <row r="2418" spans="1:1" x14ac:dyDescent="0.25">
      <c r="A2418" s="38"/>
    </row>
    <row r="2419" spans="1:1" x14ac:dyDescent="0.25">
      <c r="A2419" s="38"/>
    </row>
    <row r="2420" spans="1:1" x14ac:dyDescent="0.25">
      <c r="A2420" s="38"/>
    </row>
    <row r="2421" spans="1:1" x14ac:dyDescent="0.25">
      <c r="A2421" s="38"/>
    </row>
    <row r="2422" spans="1:1" x14ac:dyDescent="0.25">
      <c r="A2422" s="38"/>
    </row>
    <row r="2423" spans="1:1" x14ac:dyDescent="0.25">
      <c r="A2423" s="38"/>
    </row>
    <row r="2424" spans="1:1" x14ac:dyDescent="0.25">
      <c r="A2424" s="38"/>
    </row>
    <row r="2425" spans="1:1" x14ac:dyDescent="0.25">
      <c r="A2425" s="38"/>
    </row>
    <row r="2426" spans="1:1" x14ac:dyDescent="0.25">
      <c r="A2426" s="38"/>
    </row>
    <row r="2427" spans="1:1" x14ac:dyDescent="0.25">
      <c r="A2427" s="38"/>
    </row>
    <row r="2428" spans="1:1" x14ac:dyDescent="0.25">
      <c r="A2428" s="38"/>
    </row>
    <row r="2429" spans="1:1" x14ac:dyDescent="0.25">
      <c r="A2429" s="38"/>
    </row>
    <row r="2430" spans="1:1" x14ac:dyDescent="0.25">
      <c r="A2430" s="38"/>
    </row>
    <row r="2431" spans="1:1" x14ac:dyDescent="0.25">
      <c r="A2431" s="38"/>
    </row>
    <row r="2432" spans="1:1" x14ac:dyDescent="0.25">
      <c r="A2432" s="38"/>
    </row>
    <row r="2433" spans="1:1" x14ac:dyDescent="0.25">
      <c r="A2433" s="38"/>
    </row>
    <row r="2434" spans="1:1" x14ac:dyDescent="0.25">
      <c r="A2434" s="38"/>
    </row>
    <row r="2435" spans="1:1" x14ac:dyDescent="0.25">
      <c r="A2435" s="38"/>
    </row>
    <row r="2436" spans="1:1" x14ac:dyDescent="0.25">
      <c r="A2436" s="38"/>
    </row>
    <row r="2437" spans="1:1" x14ac:dyDescent="0.25">
      <c r="A2437" s="38"/>
    </row>
    <row r="2438" spans="1:1" x14ac:dyDescent="0.25">
      <c r="A2438" s="38"/>
    </row>
    <row r="2439" spans="1:1" x14ac:dyDescent="0.25">
      <c r="A2439" s="38"/>
    </row>
    <row r="2440" spans="1:1" x14ac:dyDescent="0.25">
      <c r="A2440" s="38"/>
    </row>
    <row r="2441" spans="1:1" x14ac:dyDescent="0.25">
      <c r="A2441" s="38"/>
    </row>
    <row r="2442" spans="1:1" x14ac:dyDescent="0.25">
      <c r="A2442" s="38"/>
    </row>
    <row r="2443" spans="1:1" x14ac:dyDescent="0.25">
      <c r="A2443" s="38"/>
    </row>
    <row r="2444" spans="1:1" x14ac:dyDescent="0.25">
      <c r="A2444" s="38"/>
    </row>
    <row r="2445" spans="1:1" x14ac:dyDescent="0.25">
      <c r="A2445" s="38"/>
    </row>
    <row r="2446" spans="1:1" x14ac:dyDescent="0.25">
      <c r="A2446" s="38"/>
    </row>
    <row r="2447" spans="1:1" x14ac:dyDescent="0.25">
      <c r="A2447" s="38"/>
    </row>
    <row r="2448" spans="1:1" x14ac:dyDescent="0.25">
      <c r="A2448" s="38"/>
    </row>
    <row r="2449" spans="1:1" x14ac:dyDescent="0.25">
      <c r="A2449" s="38"/>
    </row>
    <row r="2450" spans="1:1" x14ac:dyDescent="0.25">
      <c r="A2450" s="38"/>
    </row>
    <row r="2451" spans="1:1" x14ac:dyDescent="0.25">
      <c r="A2451" s="38"/>
    </row>
    <row r="2452" spans="1:1" x14ac:dyDescent="0.25">
      <c r="A2452" s="38"/>
    </row>
    <row r="2453" spans="1:1" x14ac:dyDescent="0.25">
      <c r="A2453" s="38"/>
    </row>
    <row r="2454" spans="1:1" x14ac:dyDescent="0.25">
      <c r="A2454" s="38"/>
    </row>
    <row r="2455" spans="1:1" x14ac:dyDescent="0.25">
      <c r="A2455" s="38"/>
    </row>
    <row r="2456" spans="1:1" x14ac:dyDescent="0.25">
      <c r="A2456" s="38"/>
    </row>
    <row r="2457" spans="1:1" x14ac:dyDescent="0.25">
      <c r="A2457" s="38"/>
    </row>
    <row r="2458" spans="1:1" x14ac:dyDescent="0.25">
      <c r="A2458" s="38"/>
    </row>
    <row r="2459" spans="1:1" x14ac:dyDescent="0.25">
      <c r="A2459" s="38"/>
    </row>
    <row r="2460" spans="1:1" x14ac:dyDescent="0.25">
      <c r="A2460" s="38"/>
    </row>
    <row r="2461" spans="1:1" x14ac:dyDescent="0.25">
      <c r="A2461" s="38"/>
    </row>
    <row r="2462" spans="1:1" x14ac:dyDescent="0.25">
      <c r="A2462" s="38"/>
    </row>
    <row r="2463" spans="1:1" x14ac:dyDescent="0.25">
      <c r="A2463" s="38"/>
    </row>
    <row r="2464" spans="1:1" x14ac:dyDescent="0.25">
      <c r="A2464" s="38"/>
    </row>
    <row r="2465" spans="1:1" x14ac:dyDescent="0.25">
      <c r="A2465" s="38"/>
    </row>
    <row r="2466" spans="1:1" x14ac:dyDescent="0.25">
      <c r="A2466" s="38"/>
    </row>
    <row r="2467" spans="1:1" x14ac:dyDescent="0.25">
      <c r="A2467" s="38"/>
    </row>
    <row r="2468" spans="1:1" x14ac:dyDescent="0.25">
      <c r="A2468" s="38"/>
    </row>
    <row r="2469" spans="1:1" x14ac:dyDescent="0.25">
      <c r="A2469" s="38"/>
    </row>
    <row r="2470" spans="1:1" x14ac:dyDescent="0.25">
      <c r="A2470" s="38"/>
    </row>
    <row r="2471" spans="1:1" x14ac:dyDescent="0.25">
      <c r="A2471" s="38"/>
    </row>
    <row r="2472" spans="1:1" x14ac:dyDescent="0.25">
      <c r="A2472" s="38"/>
    </row>
    <row r="2473" spans="1:1" x14ac:dyDescent="0.25">
      <c r="A2473" s="38"/>
    </row>
    <row r="2474" spans="1:1" x14ac:dyDescent="0.25">
      <c r="A2474" s="38"/>
    </row>
    <row r="2475" spans="1:1" x14ac:dyDescent="0.25">
      <c r="A2475" s="38"/>
    </row>
    <row r="2476" spans="1:1" x14ac:dyDescent="0.25">
      <c r="A2476" s="38"/>
    </row>
    <row r="2477" spans="1:1" x14ac:dyDescent="0.25">
      <c r="A2477" s="38"/>
    </row>
    <row r="2478" spans="1:1" x14ac:dyDescent="0.25">
      <c r="A2478" s="38"/>
    </row>
    <row r="2479" spans="1:1" x14ac:dyDescent="0.25">
      <c r="A2479" s="38"/>
    </row>
    <row r="2480" spans="1:1" x14ac:dyDescent="0.25">
      <c r="A2480" s="38"/>
    </row>
    <row r="2481" spans="1:1" x14ac:dyDescent="0.25">
      <c r="A2481" s="38"/>
    </row>
    <row r="2482" spans="1:1" x14ac:dyDescent="0.25">
      <c r="A2482" s="38"/>
    </row>
    <row r="2483" spans="1:1" x14ac:dyDescent="0.25">
      <c r="A2483" s="38"/>
    </row>
    <row r="2484" spans="1:1" x14ac:dyDescent="0.25">
      <c r="A2484" s="38"/>
    </row>
    <row r="2485" spans="1:1" x14ac:dyDescent="0.25">
      <c r="A2485" s="38"/>
    </row>
    <row r="2486" spans="1:1" x14ac:dyDescent="0.25">
      <c r="A2486" s="38"/>
    </row>
    <row r="2487" spans="1:1" x14ac:dyDescent="0.25">
      <c r="A2487" s="38"/>
    </row>
    <row r="2488" spans="1:1" x14ac:dyDescent="0.25">
      <c r="A2488" s="38"/>
    </row>
    <row r="2489" spans="1:1" x14ac:dyDescent="0.25">
      <c r="A2489" s="38"/>
    </row>
    <row r="2490" spans="1:1" x14ac:dyDescent="0.25">
      <c r="A2490" s="38"/>
    </row>
    <row r="2491" spans="1:1" x14ac:dyDescent="0.25">
      <c r="A2491" s="38"/>
    </row>
    <row r="2492" spans="1:1" x14ac:dyDescent="0.25">
      <c r="A2492" s="38"/>
    </row>
    <row r="2493" spans="1:1" x14ac:dyDescent="0.25">
      <c r="A2493" s="38"/>
    </row>
    <row r="2494" spans="1:1" x14ac:dyDescent="0.25">
      <c r="A2494" s="38"/>
    </row>
    <row r="2495" spans="1:1" x14ac:dyDescent="0.25">
      <c r="A2495" s="38"/>
    </row>
    <row r="2496" spans="1:1" x14ac:dyDescent="0.25">
      <c r="A2496" s="38"/>
    </row>
    <row r="2497" spans="1:1" x14ac:dyDescent="0.25">
      <c r="A2497" s="38"/>
    </row>
    <row r="2498" spans="1:1" x14ac:dyDescent="0.25">
      <c r="A2498" s="38"/>
    </row>
    <row r="2499" spans="1:1" x14ac:dyDescent="0.25">
      <c r="A2499" s="38"/>
    </row>
    <row r="2500" spans="1:1" x14ac:dyDescent="0.25">
      <c r="A2500" s="38"/>
    </row>
    <row r="2501" spans="1:1" x14ac:dyDescent="0.25">
      <c r="A2501" s="38"/>
    </row>
    <row r="2502" spans="1:1" x14ac:dyDescent="0.25">
      <c r="A2502" s="38"/>
    </row>
    <row r="2503" spans="1:1" x14ac:dyDescent="0.25">
      <c r="A2503" s="38"/>
    </row>
    <row r="2504" spans="1:1" x14ac:dyDescent="0.25">
      <c r="A2504" s="38"/>
    </row>
    <row r="2505" spans="1:1" x14ac:dyDescent="0.25">
      <c r="A2505" s="38"/>
    </row>
    <row r="2506" spans="1:1" x14ac:dyDescent="0.25">
      <c r="A2506" s="38"/>
    </row>
    <row r="2507" spans="1:1" x14ac:dyDescent="0.25">
      <c r="A2507" s="38"/>
    </row>
    <row r="2508" spans="1:1" x14ac:dyDescent="0.25">
      <c r="A2508" s="38"/>
    </row>
    <row r="2509" spans="1:1" x14ac:dyDescent="0.25">
      <c r="A2509" s="38"/>
    </row>
    <row r="2510" spans="1:1" x14ac:dyDescent="0.25">
      <c r="A2510" s="38"/>
    </row>
    <row r="2511" spans="1:1" x14ac:dyDescent="0.25">
      <c r="A2511" s="38"/>
    </row>
    <row r="2512" spans="1:1" x14ac:dyDescent="0.25">
      <c r="A2512" s="38"/>
    </row>
    <row r="2513" spans="1:1" x14ac:dyDescent="0.25">
      <c r="A2513" s="38"/>
    </row>
    <row r="2514" spans="1:1" x14ac:dyDescent="0.25">
      <c r="A2514" s="38"/>
    </row>
    <row r="2515" spans="1:1" x14ac:dyDescent="0.25">
      <c r="A2515" s="38"/>
    </row>
    <row r="2516" spans="1:1" x14ac:dyDescent="0.25">
      <c r="A2516" s="38"/>
    </row>
    <row r="2517" spans="1:1" x14ac:dyDescent="0.25">
      <c r="A2517" s="38"/>
    </row>
    <row r="2518" spans="1:1" x14ac:dyDescent="0.25">
      <c r="A2518" s="38"/>
    </row>
    <row r="2519" spans="1:1" x14ac:dyDescent="0.25">
      <c r="A2519" s="38"/>
    </row>
    <row r="2520" spans="1:1" x14ac:dyDescent="0.25">
      <c r="A2520" s="38"/>
    </row>
    <row r="2521" spans="1:1" x14ac:dyDescent="0.25">
      <c r="A2521" s="38"/>
    </row>
    <row r="2522" spans="1:1" x14ac:dyDescent="0.25">
      <c r="A2522" s="38"/>
    </row>
    <row r="2523" spans="1:1" x14ac:dyDescent="0.25">
      <c r="A2523" s="38"/>
    </row>
    <row r="2524" spans="1:1" x14ac:dyDescent="0.25">
      <c r="A2524" s="38"/>
    </row>
    <row r="2525" spans="1:1" x14ac:dyDescent="0.25">
      <c r="A2525" s="38"/>
    </row>
    <row r="2526" spans="1:1" x14ac:dyDescent="0.25">
      <c r="A2526" s="38"/>
    </row>
    <row r="2527" spans="1:1" x14ac:dyDescent="0.25">
      <c r="A2527" s="38"/>
    </row>
    <row r="2528" spans="1:1" x14ac:dyDescent="0.25">
      <c r="A2528" s="38"/>
    </row>
    <row r="2529" spans="1:1" x14ac:dyDescent="0.25">
      <c r="A2529" s="38"/>
    </row>
    <row r="2530" spans="1:1" x14ac:dyDescent="0.25">
      <c r="A2530" s="38"/>
    </row>
    <row r="2531" spans="1:1" x14ac:dyDescent="0.25">
      <c r="A2531" s="38"/>
    </row>
    <row r="2532" spans="1:1" x14ac:dyDescent="0.25">
      <c r="A2532" s="38"/>
    </row>
    <row r="2533" spans="1:1" x14ac:dyDescent="0.25">
      <c r="A2533" s="38"/>
    </row>
    <row r="2534" spans="1:1" x14ac:dyDescent="0.25">
      <c r="A2534" s="38"/>
    </row>
    <row r="2535" spans="1:1" x14ac:dyDescent="0.25">
      <c r="A2535" s="38"/>
    </row>
    <row r="2536" spans="1:1" x14ac:dyDescent="0.25">
      <c r="A2536" s="38"/>
    </row>
    <row r="2537" spans="1:1" x14ac:dyDescent="0.25">
      <c r="A2537" s="38"/>
    </row>
    <row r="2538" spans="1:1" x14ac:dyDescent="0.25">
      <c r="A2538" s="38"/>
    </row>
    <row r="2539" spans="1:1" x14ac:dyDescent="0.25">
      <c r="A2539" s="38"/>
    </row>
    <row r="2540" spans="1:1" x14ac:dyDescent="0.25">
      <c r="A2540" s="38"/>
    </row>
    <row r="2541" spans="1:1" x14ac:dyDescent="0.25">
      <c r="A2541" s="38"/>
    </row>
    <row r="2542" spans="1:1" x14ac:dyDescent="0.25">
      <c r="A2542" s="38"/>
    </row>
    <row r="2543" spans="1:1" x14ac:dyDescent="0.25">
      <c r="A2543" s="38"/>
    </row>
    <row r="2544" spans="1:1" x14ac:dyDescent="0.25">
      <c r="A2544" s="38"/>
    </row>
    <row r="2545" spans="1:1" x14ac:dyDescent="0.25">
      <c r="A2545" s="38"/>
    </row>
    <row r="2546" spans="1:1" x14ac:dyDescent="0.25">
      <c r="A2546" s="38"/>
    </row>
    <row r="2547" spans="1:1" x14ac:dyDescent="0.25">
      <c r="A2547" s="38"/>
    </row>
    <row r="2548" spans="1:1" x14ac:dyDescent="0.25">
      <c r="A2548" s="38"/>
    </row>
    <row r="2549" spans="1:1" x14ac:dyDescent="0.25">
      <c r="A2549" s="38"/>
    </row>
    <row r="2550" spans="1:1" x14ac:dyDescent="0.25">
      <c r="A2550" s="38"/>
    </row>
    <row r="2551" spans="1:1" x14ac:dyDescent="0.25">
      <c r="A2551" s="38"/>
    </row>
    <row r="2552" spans="1:1" x14ac:dyDescent="0.25">
      <c r="A2552" s="38"/>
    </row>
    <row r="2553" spans="1:1" x14ac:dyDescent="0.25">
      <c r="A2553" s="38"/>
    </row>
    <row r="2554" spans="1:1" x14ac:dyDescent="0.25">
      <c r="A2554" s="38"/>
    </row>
    <row r="2555" spans="1:1" x14ac:dyDescent="0.25">
      <c r="A2555" s="38"/>
    </row>
    <row r="2556" spans="1:1" x14ac:dyDescent="0.25">
      <c r="A2556" s="38"/>
    </row>
    <row r="2557" spans="1:1" x14ac:dyDescent="0.25">
      <c r="A2557" s="38"/>
    </row>
    <row r="2558" spans="1:1" x14ac:dyDescent="0.25">
      <c r="A2558" s="38"/>
    </row>
    <row r="2559" spans="1:1" x14ac:dyDescent="0.25">
      <c r="A2559" s="38"/>
    </row>
    <row r="2560" spans="1:1" x14ac:dyDescent="0.25">
      <c r="A2560" s="38"/>
    </row>
    <row r="2561" spans="1:1" x14ac:dyDescent="0.25">
      <c r="A2561" s="38"/>
    </row>
    <row r="2562" spans="1:1" x14ac:dyDescent="0.25">
      <c r="A2562" s="38"/>
    </row>
    <row r="2563" spans="1:1" x14ac:dyDescent="0.25">
      <c r="A2563" s="38"/>
    </row>
    <row r="2564" spans="1:1" x14ac:dyDescent="0.25">
      <c r="A2564" s="38"/>
    </row>
    <row r="2565" spans="1:1" x14ac:dyDescent="0.25">
      <c r="A2565" s="38"/>
    </row>
    <row r="2566" spans="1:1" x14ac:dyDescent="0.25">
      <c r="A2566" s="38"/>
    </row>
    <row r="2567" spans="1:1" x14ac:dyDescent="0.25">
      <c r="A2567" s="38"/>
    </row>
    <row r="2568" spans="1:1" x14ac:dyDescent="0.25">
      <c r="A2568" s="38"/>
    </row>
    <row r="2569" spans="1:1" x14ac:dyDescent="0.25">
      <c r="A2569" s="38"/>
    </row>
    <row r="2570" spans="1:1" x14ac:dyDescent="0.25">
      <c r="A2570" s="38"/>
    </row>
    <row r="2571" spans="1:1" x14ac:dyDescent="0.25">
      <c r="A2571" s="38"/>
    </row>
    <row r="2572" spans="1:1" x14ac:dyDescent="0.25">
      <c r="A2572" s="38"/>
    </row>
    <row r="2573" spans="1:1" x14ac:dyDescent="0.25">
      <c r="A2573" s="38"/>
    </row>
    <row r="2574" spans="1:1" x14ac:dyDescent="0.25">
      <c r="A2574" s="38"/>
    </row>
    <row r="2575" spans="1:1" x14ac:dyDescent="0.25">
      <c r="A2575" s="38"/>
    </row>
    <row r="2576" spans="1:1" x14ac:dyDescent="0.25">
      <c r="A2576" s="38"/>
    </row>
    <row r="2577" spans="1:1" x14ac:dyDescent="0.25">
      <c r="A2577" s="38"/>
    </row>
    <row r="2578" spans="1:1" x14ac:dyDescent="0.25">
      <c r="A2578" s="38"/>
    </row>
    <row r="2579" spans="1:1" x14ac:dyDescent="0.25">
      <c r="A2579" s="38"/>
    </row>
    <row r="2580" spans="1:1" x14ac:dyDescent="0.25">
      <c r="A2580" s="38"/>
    </row>
    <row r="2581" spans="1:1" x14ac:dyDescent="0.25">
      <c r="A2581" s="38"/>
    </row>
    <row r="2582" spans="1:1" x14ac:dyDescent="0.25">
      <c r="A2582" s="38"/>
    </row>
    <row r="2583" spans="1:1" x14ac:dyDescent="0.25">
      <c r="A2583" s="38"/>
    </row>
    <row r="2584" spans="1:1" x14ac:dyDescent="0.25">
      <c r="A2584" s="38"/>
    </row>
    <row r="2585" spans="1:1" x14ac:dyDescent="0.25">
      <c r="A2585" s="38"/>
    </row>
    <row r="2586" spans="1:1" x14ac:dyDescent="0.25">
      <c r="A2586" s="38"/>
    </row>
    <row r="2587" spans="1:1" x14ac:dyDescent="0.25">
      <c r="A2587" s="38"/>
    </row>
    <row r="2588" spans="1:1" x14ac:dyDescent="0.25">
      <c r="A2588" s="38"/>
    </row>
    <row r="2589" spans="1:1" x14ac:dyDescent="0.25">
      <c r="A2589" s="38"/>
    </row>
    <row r="2590" spans="1:1" x14ac:dyDescent="0.25">
      <c r="A2590" s="38"/>
    </row>
    <row r="2591" spans="1:1" x14ac:dyDescent="0.25">
      <c r="A2591" s="38"/>
    </row>
    <row r="2592" spans="1:1" x14ac:dyDescent="0.25">
      <c r="A2592" s="38"/>
    </row>
    <row r="2593" spans="1:1" x14ac:dyDescent="0.25">
      <c r="A2593" s="38"/>
    </row>
    <row r="2594" spans="1:1" x14ac:dyDescent="0.25">
      <c r="A2594" s="38"/>
    </row>
    <row r="2595" spans="1:1" x14ac:dyDescent="0.25">
      <c r="A2595" s="38"/>
    </row>
    <row r="2596" spans="1:1" x14ac:dyDescent="0.25">
      <c r="A2596" s="38"/>
    </row>
    <row r="2597" spans="1:1" x14ac:dyDescent="0.25">
      <c r="A2597" s="38"/>
    </row>
    <row r="2598" spans="1:1" x14ac:dyDescent="0.25">
      <c r="A2598" s="38"/>
    </row>
    <row r="2599" spans="1:1" x14ac:dyDescent="0.25">
      <c r="A2599" s="38"/>
    </row>
    <row r="2600" spans="1:1" x14ac:dyDescent="0.25">
      <c r="A2600" s="38"/>
    </row>
    <row r="2601" spans="1:1" x14ac:dyDescent="0.25">
      <c r="A2601" s="38"/>
    </row>
    <row r="2602" spans="1:1" x14ac:dyDescent="0.25">
      <c r="A2602" s="38"/>
    </row>
    <row r="2603" spans="1:1" x14ac:dyDescent="0.25">
      <c r="A2603" s="38"/>
    </row>
    <row r="2604" spans="1:1" x14ac:dyDescent="0.25">
      <c r="A2604" s="38"/>
    </row>
    <row r="2605" spans="1:1" x14ac:dyDescent="0.25">
      <c r="A2605" s="38"/>
    </row>
    <row r="2606" spans="1:1" x14ac:dyDescent="0.25">
      <c r="A2606" s="38"/>
    </row>
    <row r="2607" spans="1:1" x14ac:dyDescent="0.25">
      <c r="A2607" s="38"/>
    </row>
    <row r="2608" spans="1:1" x14ac:dyDescent="0.25">
      <c r="A2608" s="38"/>
    </row>
    <row r="2609" spans="1:1" x14ac:dyDescent="0.25">
      <c r="A2609" s="38"/>
    </row>
    <row r="2610" spans="1:1" x14ac:dyDescent="0.25">
      <c r="A2610" s="38"/>
    </row>
    <row r="2611" spans="1:1" x14ac:dyDescent="0.25">
      <c r="A2611" s="38"/>
    </row>
    <row r="2612" spans="1:1" x14ac:dyDescent="0.25">
      <c r="A2612" s="38"/>
    </row>
    <row r="2613" spans="1:1" x14ac:dyDescent="0.25">
      <c r="A2613" s="38"/>
    </row>
    <row r="2614" spans="1:1" x14ac:dyDescent="0.25">
      <c r="A2614" s="38"/>
    </row>
    <row r="2615" spans="1:1" x14ac:dyDescent="0.25">
      <c r="A2615" s="38"/>
    </row>
    <row r="2616" spans="1:1" x14ac:dyDescent="0.25">
      <c r="A2616" s="38"/>
    </row>
    <row r="2617" spans="1:1" x14ac:dyDescent="0.25">
      <c r="A2617" s="38"/>
    </row>
    <row r="2618" spans="1:1" x14ac:dyDescent="0.25">
      <c r="A2618" s="38"/>
    </row>
    <row r="2619" spans="1:1" x14ac:dyDescent="0.25">
      <c r="A2619" s="38"/>
    </row>
    <row r="2620" spans="1:1" x14ac:dyDescent="0.25">
      <c r="A2620" s="38"/>
    </row>
    <row r="2621" spans="1:1" x14ac:dyDescent="0.25">
      <c r="A2621" s="38"/>
    </row>
    <row r="2622" spans="1:1" x14ac:dyDescent="0.25">
      <c r="A2622" s="38"/>
    </row>
    <row r="2623" spans="1:1" x14ac:dyDescent="0.25">
      <c r="A2623" s="38"/>
    </row>
    <row r="2624" spans="1:1" x14ac:dyDescent="0.25">
      <c r="A2624" s="38"/>
    </row>
    <row r="2625" spans="1:1" x14ac:dyDescent="0.25">
      <c r="A2625" s="38"/>
    </row>
    <row r="2626" spans="1:1" x14ac:dyDescent="0.25">
      <c r="A2626" s="38"/>
    </row>
    <row r="2627" spans="1:1" x14ac:dyDescent="0.25">
      <c r="A2627" s="38"/>
    </row>
    <row r="2628" spans="1:1" x14ac:dyDescent="0.25">
      <c r="A2628" s="38"/>
    </row>
    <row r="2629" spans="1:1" x14ac:dyDescent="0.25">
      <c r="A2629" s="38"/>
    </row>
    <row r="2630" spans="1:1" x14ac:dyDescent="0.25">
      <c r="A2630" s="38"/>
    </row>
    <row r="2631" spans="1:1" x14ac:dyDescent="0.25">
      <c r="A2631" s="38"/>
    </row>
    <row r="2632" spans="1:1" x14ac:dyDescent="0.25">
      <c r="A2632" s="38"/>
    </row>
    <row r="2633" spans="1:1" x14ac:dyDescent="0.25">
      <c r="A2633" s="38"/>
    </row>
    <row r="2634" spans="1:1" x14ac:dyDescent="0.25">
      <c r="A2634" s="38"/>
    </row>
    <row r="2635" spans="1:1" x14ac:dyDescent="0.25">
      <c r="A2635" s="38"/>
    </row>
    <row r="2636" spans="1:1" x14ac:dyDescent="0.25">
      <c r="A2636" s="38"/>
    </row>
    <row r="2637" spans="1:1" x14ac:dyDescent="0.25">
      <c r="A2637" s="38"/>
    </row>
    <row r="2638" spans="1:1" x14ac:dyDescent="0.25">
      <c r="A2638" s="38"/>
    </row>
    <row r="2639" spans="1:1" x14ac:dyDescent="0.25">
      <c r="A2639" s="38"/>
    </row>
    <row r="2640" spans="1:1" x14ac:dyDescent="0.25">
      <c r="A2640" s="38"/>
    </row>
    <row r="2641" spans="1:1" x14ac:dyDescent="0.25">
      <c r="A2641" s="38"/>
    </row>
    <row r="2642" spans="1:1" x14ac:dyDescent="0.25">
      <c r="A2642" s="38"/>
    </row>
    <row r="2643" spans="1:1" x14ac:dyDescent="0.25">
      <c r="A2643" s="38"/>
    </row>
    <row r="2644" spans="1:1" x14ac:dyDescent="0.25">
      <c r="A2644" s="38"/>
    </row>
    <row r="2645" spans="1:1" x14ac:dyDescent="0.25">
      <c r="A2645" s="38"/>
    </row>
    <row r="2646" spans="1:1" x14ac:dyDescent="0.25">
      <c r="A2646" s="38"/>
    </row>
    <row r="2647" spans="1:1" x14ac:dyDescent="0.25">
      <c r="A2647" s="38"/>
    </row>
    <row r="2648" spans="1:1" x14ac:dyDescent="0.25">
      <c r="A2648" s="38"/>
    </row>
    <row r="2649" spans="1:1" x14ac:dyDescent="0.25">
      <c r="A2649" s="38"/>
    </row>
    <row r="2650" spans="1:1" x14ac:dyDescent="0.25">
      <c r="A2650" s="38"/>
    </row>
    <row r="2651" spans="1:1" x14ac:dyDescent="0.25">
      <c r="A2651" s="38"/>
    </row>
    <row r="2652" spans="1:1" x14ac:dyDescent="0.25">
      <c r="A2652" s="38"/>
    </row>
    <row r="2653" spans="1:1" x14ac:dyDescent="0.25">
      <c r="A2653" s="38"/>
    </row>
    <row r="2654" spans="1:1" x14ac:dyDescent="0.25">
      <c r="A2654" s="38"/>
    </row>
    <row r="2655" spans="1:1" x14ac:dyDescent="0.25">
      <c r="A2655" s="38"/>
    </row>
    <row r="2656" spans="1:1" x14ac:dyDescent="0.25">
      <c r="A2656" s="38"/>
    </row>
    <row r="2657" spans="1:1" x14ac:dyDescent="0.25">
      <c r="A2657" s="38"/>
    </row>
    <row r="2658" spans="1:1" x14ac:dyDescent="0.25">
      <c r="A2658" s="38"/>
    </row>
    <row r="2659" spans="1:1" x14ac:dyDescent="0.25">
      <c r="A2659" s="38"/>
    </row>
    <row r="2660" spans="1:1" x14ac:dyDescent="0.25">
      <c r="A2660" s="38"/>
    </row>
    <row r="2661" spans="1:1" x14ac:dyDescent="0.25">
      <c r="A2661" s="38"/>
    </row>
    <row r="2662" spans="1:1" x14ac:dyDescent="0.25">
      <c r="A2662" s="38"/>
    </row>
    <row r="2663" spans="1:1" x14ac:dyDescent="0.25">
      <c r="A2663" s="38"/>
    </row>
    <row r="2664" spans="1:1" x14ac:dyDescent="0.25">
      <c r="A2664" s="38"/>
    </row>
    <row r="2665" spans="1:1" x14ac:dyDescent="0.25">
      <c r="A2665" s="38"/>
    </row>
    <row r="2666" spans="1:1" x14ac:dyDescent="0.25">
      <c r="A2666" s="38"/>
    </row>
    <row r="2667" spans="1:1" x14ac:dyDescent="0.25">
      <c r="A2667" s="38"/>
    </row>
    <row r="2668" spans="1:1" x14ac:dyDescent="0.25">
      <c r="A2668" s="38"/>
    </row>
    <row r="2669" spans="1:1" x14ac:dyDescent="0.25">
      <c r="A2669" s="38"/>
    </row>
    <row r="2670" spans="1:1" x14ac:dyDescent="0.25">
      <c r="A2670" s="38"/>
    </row>
    <row r="2671" spans="1:1" x14ac:dyDescent="0.25">
      <c r="A2671" s="38"/>
    </row>
    <row r="2672" spans="1:1" x14ac:dyDescent="0.25">
      <c r="A2672" s="38"/>
    </row>
    <row r="2673" spans="1:1" x14ac:dyDescent="0.25">
      <c r="A2673" s="38"/>
    </row>
    <row r="2674" spans="1:1" x14ac:dyDescent="0.25">
      <c r="A2674" s="38"/>
    </row>
    <row r="2675" spans="1:1" x14ac:dyDescent="0.25">
      <c r="A2675" s="38"/>
    </row>
    <row r="2676" spans="1:1" x14ac:dyDescent="0.25">
      <c r="A2676" s="38"/>
    </row>
    <row r="2677" spans="1:1" x14ac:dyDescent="0.25">
      <c r="A2677" s="38"/>
    </row>
    <row r="2678" spans="1:1" x14ac:dyDescent="0.25">
      <c r="A2678" s="38"/>
    </row>
    <row r="2679" spans="1:1" x14ac:dyDescent="0.25">
      <c r="A2679" s="38"/>
    </row>
    <row r="2680" spans="1:1" x14ac:dyDescent="0.25">
      <c r="A2680" s="38"/>
    </row>
    <row r="2681" spans="1:1" x14ac:dyDescent="0.25">
      <c r="A2681" s="38"/>
    </row>
    <row r="2682" spans="1:1" x14ac:dyDescent="0.25">
      <c r="A2682" s="38"/>
    </row>
    <row r="2683" spans="1:1" x14ac:dyDescent="0.25">
      <c r="A2683" s="38"/>
    </row>
    <row r="2684" spans="1:1" x14ac:dyDescent="0.25">
      <c r="A2684" s="38"/>
    </row>
    <row r="2685" spans="1:1" x14ac:dyDescent="0.25">
      <c r="A2685" s="38"/>
    </row>
    <row r="2686" spans="1:1" x14ac:dyDescent="0.25">
      <c r="A2686" s="38"/>
    </row>
    <row r="2687" spans="1:1" x14ac:dyDescent="0.25">
      <c r="A2687" s="38"/>
    </row>
    <row r="2688" spans="1:1" x14ac:dyDescent="0.25">
      <c r="A2688" s="38"/>
    </row>
    <row r="2689" spans="1:1" x14ac:dyDescent="0.25">
      <c r="A2689" s="38"/>
    </row>
    <row r="2690" spans="1:1" x14ac:dyDescent="0.25">
      <c r="A2690" s="38"/>
    </row>
    <row r="2691" spans="1:1" x14ac:dyDescent="0.25">
      <c r="A2691" s="38"/>
    </row>
    <row r="2692" spans="1:1" x14ac:dyDescent="0.25">
      <c r="A2692" s="38"/>
    </row>
    <row r="2693" spans="1:1" x14ac:dyDescent="0.25">
      <c r="A2693" s="38"/>
    </row>
    <row r="2694" spans="1:1" x14ac:dyDescent="0.25">
      <c r="A2694" s="38"/>
    </row>
    <row r="2695" spans="1:1" x14ac:dyDescent="0.25">
      <c r="A2695" s="38"/>
    </row>
    <row r="2696" spans="1:1" x14ac:dyDescent="0.25">
      <c r="A2696" s="38"/>
    </row>
    <row r="2697" spans="1:1" x14ac:dyDescent="0.25">
      <c r="A2697" s="38"/>
    </row>
    <row r="2698" spans="1:1" x14ac:dyDescent="0.25">
      <c r="A2698" s="38"/>
    </row>
    <row r="2699" spans="1:1" x14ac:dyDescent="0.25">
      <c r="A2699" s="38"/>
    </row>
    <row r="2700" spans="1:1" x14ac:dyDescent="0.25">
      <c r="A2700" s="38"/>
    </row>
    <row r="2701" spans="1:1" x14ac:dyDescent="0.25">
      <c r="A2701" s="38"/>
    </row>
    <row r="2702" spans="1:1" x14ac:dyDescent="0.25">
      <c r="A2702" s="38"/>
    </row>
    <row r="2703" spans="1:1" x14ac:dyDescent="0.25">
      <c r="A2703" s="38"/>
    </row>
    <row r="2704" spans="1:1" x14ac:dyDescent="0.25">
      <c r="A2704" s="38"/>
    </row>
    <row r="2705" spans="1:1" x14ac:dyDescent="0.25">
      <c r="A2705" s="38"/>
    </row>
    <row r="2706" spans="1:1" x14ac:dyDescent="0.25">
      <c r="A2706" s="38"/>
    </row>
    <row r="2707" spans="1:1" x14ac:dyDescent="0.25">
      <c r="A2707" s="38"/>
    </row>
    <row r="2708" spans="1:1" x14ac:dyDescent="0.25">
      <c r="A2708" s="38"/>
    </row>
    <row r="2709" spans="1:1" x14ac:dyDescent="0.25">
      <c r="A2709" s="38"/>
    </row>
    <row r="2710" spans="1:1" x14ac:dyDescent="0.25">
      <c r="A2710" s="38"/>
    </row>
    <row r="2711" spans="1:1" x14ac:dyDescent="0.25">
      <c r="A2711" s="38"/>
    </row>
    <row r="2712" spans="1:1" x14ac:dyDescent="0.25">
      <c r="A2712" s="38"/>
    </row>
    <row r="2713" spans="1:1" x14ac:dyDescent="0.25">
      <c r="A2713" s="38"/>
    </row>
    <row r="2714" spans="1:1" x14ac:dyDescent="0.25">
      <c r="A2714" s="38"/>
    </row>
    <row r="2715" spans="1:1" x14ac:dyDescent="0.25">
      <c r="A2715" s="38"/>
    </row>
    <row r="2716" spans="1:1" x14ac:dyDescent="0.25">
      <c r="A2716" s="38"/>
    </row>
    <row r="2717" spans="1:1" x14ac:dyDescent="0.25">
      <c r="A2717" s="38"/>
    </row>
    <row r="2718" spans="1:1" x14ac:dyDescent="0.25">
      <c r="A2718" s="38"/>
    </row>
    <row r="2719" spans="1:1" x14ac:dyDescent="0.25">
      <c r="A2719" s="38"/>
    </row>
    <row r="2720" spans="1:1" x14ac:dyDescent="0.25">
      <c r="A2720" s="38"/>
    </row>
    <row r="2721" spans="1:1" x14ac:dyDescent="0.25">
      <c r="A2721" s="38"/>
    </row>
    <row r="2722" spans="1:1" x14ac:dyDescent="0.25">
      <c r="A2722" s="38"/>
    </row>
    <row r="2723" spans="1:1" x14ac:dyDescent="0.25">
      <c r="A2723" s="38"/>
    </row>
    <row r="2724" spans="1:1" x14ac:dyDescent="0.25">
      <c r="A2724" s="38"/>
    </row>
    <row r="2725" spans="1:1" x14ac:dyDescent="0.25">
      <c r="A2725" s="38"/>
    </row>
    <row r="2726" spans="1:1" x14ac:dyDescent="0.25">
      <c r="A2726" s="38"/>
    </row>
    <row r="2727" spans="1:1" x14ac:dyDescent="0.25">
      <c r="A2727" s="38"/>
    </row>
    <row r="2728" spans="1:1" x14ac:dyDescent="0.25">
      <c r="A2728" s="38"/>
    </row>
    <row r="2729" spans="1:1" x14ac:dyDescent="0.25">
      <c r="A2729" s="38"/>
    </row>
    <row r="2730" spans="1:1" x14ac:dyDescent="0.25">
      <c r="A2730" s="38"/>
    </row>
    <row r="2731" spans="1:1" x14ac:dyDescent="0.25">
      <c r="A2731" s="38"/>
    </row>
    <row r="2732" spans="1:1" x14ac:dyDescent="0.25">
      <c r="A2732" s="38"/>
    </row>
    <row r="2733" spans="1:1" x14ac:dyDescent="0.25">
      <c r="A2733" s="38"/>
    </row>
    <row r="2734" spans="1:1" x14ac:dyDescent="0.25">
      <c r="A2734" s="38"/>
    </row>
    <row r="2735" spans="1:1" x14ac:dyDescent="0.25">
      <c r="A2735" s="38"/>
    </row>
    <row r="2736" spans="1:1" x14ac:dyDescent="0.25">
      <c r="A2736" s="38"/>
    </row>
    <row r="2737" spans="1:1" x14ac:dyDescent="0.25">
      <c r="A2737" s="38"/>
    </row>
    <row r="2738" spans="1:1" x14ac:dyDescent="0.25">
      <c r="A2738" s="38"/>
    </row>
    <row r="2739" spans="1:1" x14ac:dyDescent="0.25">
      <c r="A2739" s="38"/>
    </row>
    <row r="2740" spans="1:1" x14ac:dyDescent="0.25">
      <c r="A2740" s="38"/>
    </row>
    <row r="2741" spans="1:1" x14ac:dyDescent="0.25">
      <c r="A2741" s="38"/>
    </row>
    <row r="2742" spans="1:1" x14ac:dyDescent="0.25">
      <c r="A2742" s="38"/>
    </row>
    <row r="2743" spans="1:1" x14ac:dyDescent="0.25">
      <c r="A2743" s="38"/>
    </row>
    <row r="2744" spans="1:1" x14ac:dyDescent="0.25">
      <c r="A2744" s="38"/>
    </row>
    <row r="2745" spans="1:1" x14ac:dyDescent="0.25">
      <c r="A2745" s="38"/>
    </row>
    <row r="2746" spans="1:1" x14ac:dyDescent="0.25">
      <c r="A2746" s="38"/>
    </row>
    <row r="2747" spans="1:1" x14ac:dyDescent="0.25">
      <c r="A2747" s="38"/>
    </row>
    <row r="2748" spans="1:1" x14ac:dyDescent="0.25">
      <c r="A2748" s="38"/>
    </row>
    <row r="2749" spans="1:1" x14ac:dyDescent="0.25">
      <c r="A2749" s="38"/>
    </row>
    <row r="2750" spans="1:1" x14ac:dyDescent="0.25">
      <c r="A2750" s="38"/>
    </row>
    <row r="2751" spans="1:1" x14ac:dyDescent="0.25">
      <c r="A2751" s="38"/>
    </row>
    <row r="2752" spans="1:1" x14ac:dyDescent="0.25">
      <c r="A2752" s="38"/>
    </row>
    <row r="2753" spans="1:1" x14ac:dyDescent="0.25">
      <c r="A2753" s="38"/>
    </row>
    <row r="2754" spans="1:1" x14ac:dyDescent="0.25">
      <c r="A2754" s="38"/>
    </row>
    <row r="2755" spans="1:1" x14ac:dyDescent="0.25">
      <c r="A2755" s="38"/>
    </row>
    <row r="2756" spans="1:1" x14ac:dyDescent="0.25">
      <c r="A2756" s="38"/>
    </row>
    <row r="2757" spans="1:1" x14ac:dyDescent="0.25">
      <c r="A2757" s="38"/>
    </row>
    <row r="2758" spans="1:1" x14ac:dyDescent="0.25">
      <c r="A2758" s="38"/>
    </row>
    <row r="2759" spans="1:1" x14ac:dyDescent="0.25">
      <c r="A2759" s="38"/>
    </row>
    <row r="2760" spans="1:1" x14ac:dyDescent="0.25">
      <c r="A2760" s="38"/>
    </row>
    <row r="2761" spans="1:1" x14ac:dyDescent="0.25">
      <c r="A2761" s="38"/>
    </row>
    <row r="2762" spans="1:1" x14ac:dyDescent="0.25">
      <c r="A2762" s="38"/>
    </row>
    <row r="2763" spans="1:1" x14ac:dyDescent="0.25">
      <c r="A2763" s="38"/>
    </row>
    <row r="2764" spans="1:1" x14ac:dyDescent="0.25">
      <c r="A2764" s="38"/>
    </row>
    <row r="2765" spans="1:1" x14ac:dyDescent="0.25">
      <c r="A2765" s="38"/>
    </row>
    <row r="2766" spans="1:1" x14ac:dyDescent="0.25">
      <c r="A2766" s="38"/>
    </row>
    <row r="2767" spans="1:1" x14ac:dyDescent="0.25">
      <c r="A2767" s="38"/>
    </row>
    <row r="2768" spans="1:1" x14ac:dyDescent="0.25">
      <c r="A2768" s="38"/>
    </row>
    <row r="2769" spans="1:1" x14ac:dyDescent="0.25">
      <c r="A2769" s="38"/>
    </row>
    <row r="2770" spans="1:1" x14ac:dyDescent="0.25">
      <c r="A2770" s="38"/>
    </row>
    <row r="2771" spans="1:1" x14ac:dyDescent="0.25">
      <c r="A2771" s="38"/>
    </row>
    <row r="2772" spans="1:1" x14ac:dyDescent="0.25">
      <c r="A2772" s="38"/>
    </row>
    <row r="2773" spans="1:1" x14ac:dyDescent="0.25">
      <c r="A2773" s="38"/>
    </row>
    <row r="2774" spans="1:1" x14ac:dyDescent="0.25">
      <c r="A2774" s="38"/>
    </row>
    <row r="2775" spans="1:1" x14ac:dyDescent="0.25">
      <c r="A2775" s="38"/>
    </row>
    <row r="2776" spans="1:1" x14ac:dyDescent="0.25">
      <c r="A2776" s="38"/>
    </row>
    <row r="2777" spans="1:1" x14ac:dyDescent="0.25">
      <c r="A2777" s="38"/>
    </row>
    <row r="2778" spans="1:1" x14ac:dyDescent="0.25">
      <c r="A2778" s="38"/>
    </row>
    <row r="2779" spans="1:1" x14ac:dyDescent="0.25">
      <c r="A2779" s="38"/>
    </row>
    <row r="2780" spans="1:1" x14ac:dyDescent="0.25">
      <c r="A2780" s="38"/>
    </row>
    <row r="2781" spans="1:1" x14ac:dyDescent="0.25">
      <c r="A2781" s="38"/>
    </row>
    <row r="2782" spans="1:1" x14ac:dyDescent="0.25">
      <c r="A2782" s="38"/>
    </row>
    <row r="2783" spans="1:1" x14ac:dyDescent="0.25">
      <c r="A2783" s="38"/>
    </row>
    <row r="2784" spans="1:1" x14ac:dyDescent="0.25">
      <c r="A2784" s="38"/>
    </row>
    <row r="2785" spans="1:1" x14ac:dyDescent="0.25">
      <c r="A2785" s="38"/>
    </row>
    <row r="2786" spans="1:1" x14ac:dyDescent="0.25">
      <c r="A2786" s="38"/>
    </row>
    <row r="2787" spans="1:1" x14ac:dyDescent="0.25">
      <c r="A2787" s="38"/>
    </row>
    <row r="2788" spans="1:1" x14ac:dyDescent="0.25">
      <c r="A2788" s="38"/>
    </row>
    <row r="2789" spans="1:1" x14ac:dyDescent="0.25">
      <c r="A2789" s="38"/>
    </row>
    <row r="2790" spans="1:1" x14ac:dyDescent="0.25">
      <c r="A2790" s="38"/>
    </row>
    <row r="2791" spans="1:1" x14ac:dyDescent="0.25">
      <c r="A2791" s="38"/>
    </row>
    <row r="2792" spans="1:1" x14ac:dyDescent="0.25">
      <c r="A2792" s="38"/>
    </row>
    <row r="2793" spans="1:1" x14ac:dyDescent="0.25">
      <c r="A2793" s="38"/>
    </row>
    <row r="2794" spans="1:1" x14ac:dyDescent="0.25">
      <c r="A2794" s="38"/>
    </row>
    <row r="2795" spans="1:1" x14ac:dyDescent="0.25">
      <c r="A2795" s="38"/>
    </row>
    <row r="2796" spans="1:1" x14ac:dyDescent="0.25">
      <c r="A2796" s="38"/>
    </row>
    <row r="2797" spans="1:1" x14ac:dyDescent="0.25">
      <c r="A2797" s="38"/>
    </row>
    <row r="2798" spans="1:1" x14ac:dyDescent="0.25">
      <c r="A2798" s="38"/>
    </row>
    <row r="2799" spans="1:1" x14ac:dyDescent="0.25">
      <c r="A2799" s="38"/>
    </row>
    <row r="2800" spans="1:1" x14ac:dyDescent="0.25">
      <c r="A2800" s="38"/>
    </row>
    <row r="2801" spans="1:1" x14ac:dyDescent="0.25">
      <c r="A2801" s="38"/>
    </row>
    <row r="2802" spans="1:1" x14ac:dyDescent="0.25">
      <c r="A2802" s="38"/>
    </row>
    <row r="2803" spans="1:1" x14ac:dyDescent="0.25">
      <c r="A2803" s="38"/>
    </row>
    <row r="2804" spans="1:1" x14ac:dyDescent="0.25">
      <c r="A2804" s="38"/>
    </row>
    <row r="2805" spans="1:1" x14ac:dyDescent="0.25">
      <c r="A2805" s="38"/>
    </row>
    <row r="2806" spans="1:1" x14ac:dyDescent="0.25">
      <c r="A2806" s="38"/>
    </row>
    <row r="2807" spans="1:1" x14ac:dyDescent="0.25">
      <c r="A2807" s="38"/>
    </row>
    <row r="2808" spans="1:1" x14ac:dyDescent="0.25">
      <c r="A2808" s="38"/>
    </row>
    <row r="2809" spans="1:1" x14ac:dyDescent="0.25">
      <c r="A2809" s="38"/>
    </row>
    <row r="2810" spans="1:1" x14ac:dyDescent="0.25">
      <c r="A2810" s="38"/>
    </row>
    <row r="2811" spans="1:1" x14ac:dyDescent="0.25">
      <c r="A2811" s="38"/>
    </row>
    <row r="2812" spans="1:1" x14ac:dyDescent="0.25">
      <c r="A2812" s="38"/>
    </row>
    <row r="2813" spans="1:1" x14ac:dyDescent="0.25">
      <c r="A2813" s="38"/>
    </row>
    <row r="2814" spans="1:1" x14ac:dyDescent="0.25">
      <c r="A2814" s="38"/>
    </row>
    <row r="2815" spans="1:1" x14ac:dyDescent="0.25">
      <c r="A2815" s="38"/>
    </row>
    <row r="2816" spans="1:1" x14ac:dyDescent="0.25">
      <c r="A2816" s="38"/>
    </row>
    <row r="2817" spans="1:1" x14ac:dyDescent="0.25">
      <c r="A2817" s="38"/>
    </row>
    <row r="2818" spans="1:1" x14ac:dyDescent="0.25">
      <c r="A2818" s="38"/>
    </row>
    <row r="2819" spans="1:1" x14ac:dyDescent="0.25">
      <c r="A2819" s="38"/>
    </row>
    <row r="2820" spans="1:1" x14ac:dyDescent="0.25">
      <c r="A2820" s="38"/>
    </row>
    <row r="2821" spans="1:1" x14ac:dyDescent="0.25">
      <c r="A2821" s="38"/>
    </row>
    <row r="2822" spans="1:1" x14ac:dyDescent="0.25">
      <c r="A2822" s="38"/>
    </row>
    <row r="2823" spans="1:1" x14ac:dyDescent="0.25">
      <c r="A2823" s="38"/>
    </row>
    <row r="2824" spans="1:1" x14ac:dyDescent="0.25">
      <c r="A2824" s="38"/>
    </row>
    <row r="2825" spans="1:1" x14ac:dyDescent="0.25">
      <c r="A2825" s="38"/>
    </row>
    <row r="2826" spans="1:1" x14ac:dyDescent="0.25">
      <c r="A2826" s="38"/>
    </row>
    <row r="2827" spans="1:1" x14ac:dyDescent="0.25">
      <c r="A2827" s="38"/>
    </row>
    <row r="2828" spans="1:1" x14ac:dyDescent="0.25">
      <c r="A2828" s="38"/>
    </row>
    <row r="2829" spans="1:1" x14ac:dyDescent="0.25">
      <c r="A2829" s="38"/>
    </row>
    <row r="2830" spans="1:1" x14ac:dyDescent="0.25">
      <c r="A2830" s="38"/>
    </row>
    <row r="2831" spans="1:1" x14ac:dyDescent="0.25">
      <c r="A2831" s="38"/>
    </row>
    <row r="2832" spans="1:1" x14ac:dyDescent="0.25">
      <c r="A2832" s="38"/>
    </row>
    <row r="2833" spans="1:1" x14ac:dyDescent="0.25">
      <c r="A2833" s="38"/>
    </row>
    <row r="2834" spans="1:1" x14ac:dyDescent="0.25">
      <c r="A2834" s="38"/>
    </row>
    <row r="2835" spans="1:1" x14ac:dyDescent="0.25">
      <c r="A2835" s="38"/>
    </row>
    <row r="2836" spans="1:1" x14ac:dyDescent="0.25">
      <c r="A2836" s="38"/>
    </row>
    <row r="2837" spans="1:1" x14ac:dyDescent="0.25">
      <c r="A2837" s="38"/>
    </row>
    <row r="2838" spans="1:1" x14ac:dyDescent="0.25">
      <c r="A2838" s="38"/>
    </row>
    <row r="2839" spans="1:1" x14ac:dyDescent="0.25">
      <c r="A2839" s="38"/>
    </row>
    <row r="2840" spans="1:1" x14ac:dyDescent="0.25">
      <c r="A2840" s="38"/>
    </row>
    <row r="2841" spans="1:1" x14ac:dyDescent="0.25">
      <c r="A2841" s="38"/>
    </row>
    <row r="2842" spans="1:1" x14ac:dyDescent="0.25">
      <c r="A2842" s="38"/>
    </row>
    <row r="2843" spans="1:1" x14ac:dyDescent="0.25">
      <c r="A2843" s="38"/>
    </row>
    <row r="2844" spans="1:1" x14ac:dyDescent="0.25">
      <c r="A2844" s="38"/>
    </row>
    <row r="2845" spans="1:1" x14ac:dyDescent="0.25">
      <c r="A2845" s="38"/>
    </row>
    <row r="2846" spans="1:1" x14ac:dyDescent="0.25">
      <c r="A2846" s="38"/>
    </row>
    <row r="2847" spans="1:1" x14ac:dyDescent="0.25">
      <c r="A2847" s="38"/>
    </row>
    <row r="2848" spans="1:1" x14ac:dyDescent="0.25">
      <c r="A2848" s="38"/>
    </row>
    <row r="2849" spans="1:1" x14ac:dyDescent="0.25">
      <c r="A2849" s="38"/>
    </row>
    <row r="2850" spans="1:1" x14ac:dyDescent="0.25">
      <c r="A2850" s="38"/>
    </row>
    <row r="2851" spans="1:1" x14ac:dyDescent="0.25">
      <c r="A2851" s="38"/>
    </row>
    <row r="2852" spans="1:1" x14ac:dyDescent="0.25">
      <c r="A2852" s="38"/>
    </row>
    <row r="2853" spans="1:1" x14ac:dyDescent="0.25">
      <c r="A2853" s="38"/>
    </row>
    <row r="2854" spans="1:1" x14ac:dyDescent="0.25">
      <c r="A2854" s="38"/>
    </row>
    <row r="2855" spans="1:1" x14ac:dyDescent="0.25">
      <c r="A2855" s="38"/>
    </row>
    <row r="2856" spans="1:1" x14ac:dyDescent="0.25">
      <c r="A2856" s="38"/>
    </row>
    <row r="2857" spans="1:1" x14ac:dyDescent="0.25">
      <c r="A2857" s="38"/>
    </row>
    <row r="2858" spans="1:1" x14ac:dyDescent="0.25">
      <c r="A2858" s="38"/>
    </row>
    <row r="2859" spans="1:1" x14ac:dyDescent="0.25">
      <c r="A2859" s="38"/>
    </row>
    <row r="2860" spans="1:1" x14ac:dyDescent="0.25">
      <c r="A2860" s="38"/>
    </row>
    <row r="2861" spans="1:1" x14ac:dyDescent="0.25">
      <c r="A2861" s="38"/>
    </row>
    <row r="2862" spans="1:1" x14ac:dyDescent="0.25">
      <c r="A2862" s="38"/>
    </row>
    <row r="2863" spans="1:1" x14ac:dyDescent="0.25">
      <c r="A2863" s="38"/>
    </row>
    <row r="2864" spans="1:1" x14ac:dyDescent="0.25">
      <c r="A2864" s="38"/>
    </row>
    <row r="2865" spans="1:1" x14ac:dyDescent="0.25">
      <c r="A2865" s="38"/>
    </row>
    <row r="2866" spans="1:1" x14ac:dyDescent="0.25">
      <c r="A2866" s="38"/>
    </row>
    <row r="2867" spans="1:1" x14ac:dyDescent="0.25">
      <c r="A2867" s="38"/>
    </row>
    <row r="2868" spans="1:1" x14ac:dyDescent="0.25">
      <c r="A2868" s="38"/>
    </row>
    <row r="2869" spans="1:1" x14ac:dyDescent="0.25">
      <c r="A2869" s="38"/>
    </row>
    <row r="2870" spans="1:1" x14ac:dyDescent="0.25">
      <c r="A2870" s="38"/>
    </row>
    <row r="2871" spans="1:1" x14ac:dyDescent="0.25">
      <c r="A2871" s="38"/>
    </row>
    <row r="2872" spans="1:1" x14ac:dyDescent="0.25">
      <c r="A2872" s="38"/>
    </row>
    <row r="2873" spans="1:1" x14ac:dyDescent="0.25">
      <c r="A2873" s="38"/>
    </row>
    <row r="2874" spans="1:1" x14ac:dyDescent="0.25">
      <c r="A2874" s="38"/>
    </row>
    <row r="2875" spans="1:1" x14ac:dyDescent="0.25">
      <c r="A2875" s="38"/>
    </row>
    <row r="2876" spans="1:1" x14ac:dyDescent="0.25">
      <c r="A2876" s="38"/>
    </row>
    <row r="2877" spans="1:1" x14ac:dyDescent="0.25">
      <c r="A2877" s="38"/>
    </row>
    <row r="2878" spans="1:1" x14ac:dyDescent="0.25">
      <c r="A2878" s="38"/>
    </row>
    <row r="2879" spans="1:1" x14ac:dyDescent="0.25">
      <c r="A2879" s="38"/>
    </row>
    <row r="2880" spans="1:1" x14ac:dyDescent="0.25">
      <c r="A2880" s="38"/>
    </row>
    <row r="2881" spans="1:1" x14ac:dyDescent="0.25">
      <c r="A2881" s="38"/>
    </row>
    <row r="2882" spans="1:1" x14ac:dyDescent="0.25">
      <c r="A2882" s="38"/>
    </row>
    <row r="2883" spans="1:1" x14ac:dyDescent="0.25">
      <c r="A2883" s="38"/>
    </row>
    <row r="2884" spans="1:1" x14ac:dyDescent="0.25">
      <c r="A2884" s="38"/>
    </row>
    <row r="2885" spans="1:1" x14ac:dyDescent="0.25">
      <c r="A2885" s="38"/>
    </row>
    <row r="2886" spans="1:1" x14ac:dyDescent="0.25">
      <c r="A2886" s="38"/>
    </row>
    <row r="2887" spans="1:1" x14ac:dyDescent="0.25">
      <c r="A2887" s="38"/>
    </row>
    <row r="2888" spans="1:1" x14ac:dyDescent="0.25">
      <c r="A2888" s="38"/>
    </row>
    <row r="2889" spans="1:1" x14ac:dyDescent="0.25">
      <c r="A2889" s="38"/>
    </row>
    <row r="2890" spans="1:1" x14ac:dyDescent="0.25">
      <c r="A2890" s="38"/>
    </row>
    <row r="2891" spans="1:1" x14ac:dyDescent="0.25">
      <c r="A2891" s="38"/>
    </row>
    <row r="2892" spans="1:1" x14ac:dyDescent="0.25">
      <c r="A2892" s="38"/>
    </row>
    <row r="2893" spans="1:1" x14ac:dyDescent="0.25">
      <c r="A2893" s="38"/>
    </row>
    <row r="2894" spans="1:1" x14ac:dyDescent="0.25">
      <c r="A2894" s="38"/>
    </row>
    <row r="2895" spans="1:1" x14ac:dyDescent="0.25">
      <c r="A2895" s="38"/>
    </row>
    <row r="2896" spans="1:1" x14ac:dyDescent="0.25">
      <c r="A2896" s="38"/>
    </row>
    <row r="2897" spans="1:1" x14ac:dyDescent="0.25">
      <c r="A2897" s="38"/>
    </row>
    <row r="2898" spans="1:1" x14ac:dyDescent="0.25">
      <c r="A2898" s="38"/>
    </row>
    <row r="2899" spans="1:1" x14ac:dyDescent="0.25">
      <c r="A2899" s="38"/>
    </row>
    <row r="2900" spans="1:1" x14ac:dyDescent="0.25">
      <c r="A2900" s="38"/>
    </row>
    <row r="2901" spans="1:1" x14ac:dyDescent="0.25">
      <c r="A2901" s="38"/>
    </row>
    <row r="2902" spans="1:1" x14ac:dyDescent="0.25">
      <c r="A2902" s="38"/>
    </row>
    <row r="2903" spans="1:1" x14ac:dyDescent="0.25">
      <c r="A2903" s="38"/>
    </row>
    <row r="2904" spans="1:1" x14ac:dyDescent="0.25">
      <c r="A2904" s="38"/>
    </row>
    <row r="2905" spans="1:1" x14ac:dyDescent="0.25">
      <c r="A2905" s="38"/>
    </row>
    <row r="2906" spans="1:1" x14ac:dyDescent="0.25">
      <c r="A2906" s="38"/>
    </row>
    <row r="2907" spans="1:1" x14ac:dyDescent="0.25">
      <c r="A2907" s="38"/>
    </row>
    <row r="2908" spans="1:1" x14ac:dyDescent="0.25">
      <c r="A2908" s="38"/>
    </row>
    <row r="2909" spans="1:1" x14ac:dyDescent="0.25">
      <c r="A2909" s="38"/>
    </row>
    <row r="2910" spans="1:1" x14ac:dyDescent="0.25">
      <c r="A2910" s="38"/>
    </row>
    <row r="2911" spans="1:1" x14ac:dyDescent="0.25">
      <c r="A2911" s="38"/>
    </row>
    <row r="2912" spans="1:1" x14ac:dyDescent="0.25">
      <c r="A2912" s="38"/>
    </row>
    <row r="2913" spans="1:1" x14ac:dyDescent="0.25">
      <c r="A2913" s="38"/>
    </row>
    <row r="2914" spans="1:1" x14ac:dyDescent="0.25">
      <c r="A2914" s="38"/>
    </row>
    <row r="2915" spans="1:1" x14ac:dyDescent="0.25">
      <c r="A2915" s="38"/>
    </row>
    <row r="2916" spans="1:1" x14ac:dyDescent="0.25">
      <c r="A2916" s="38"/>
    </row>
    <row r="2917" spans="1:1" x14ac:dyDescent="0.25">
      <c r="A2917" s="38"/>
    </row>
    <row r="2918" spans="1:1" x14ac:dyDescent="0.25">
      <c r="A2918" s="38"/>
    </row>
    <row r="2919" spans="1:1" x14ac:dyDescent="0.25">
      <c r="A2919" s="38"/>
    </row>
    <row r="2920" spans="1:1" x14ac:dyDescent="0.25">
      <c r="A2920" s="38"/>
    </row>
    <row r="2921" spans="1:1" x14ac:dyDescent="0.25">
      <c r="A2921" s="38"/>
    </row>
    <row r="2922" spans="1:1" x14ac:dyDescent="0.25">
      <c r="A2922" s="38"/>
    </row>
    <row r="2923" spans="1:1" x14ac:dyDescent="0.25">
      <c r="A2923" s="38"/>
    </row>
    <row r="2924" spans="1:1" x14ac:dyDescent="0.25">
      <c r="A2924" s="38"/>
    </row>
    <row r="2925" spans="1:1" x14ac:dyDescent="0.25">
      <c r="A2925" s="38"/>
    </row>
    <row r="2926" spans="1:1" x14ac:dyDescent="0.25">
      <c r="A2926" s="38"/>
    </row>
    <row r="2927" spans="1:1" x14ac:dyDescent="0.25">
      <c r="A2927" s="38"/>
    </row>
    <row r="2928" spans="1:1" x14ac:dyDescent="0.25">
      <c r="A2928" s="38"/>
    </row>
    <row r="2929" spans="1:1" x14ac:dyDescent="0.25">
      <c r="A2929" s="38"/>
    </row>
    <row r="2930" spans="1:1" x14ac:dyDescent="0.25">
      <c r="A2930" s="38"/>
    </row>
    <row r="2931" spans="1:1" x14ac:dyDescent="0.25">
      <c r="A2931" s="38"/>
    </row>
    <row r="2932" spans="1:1" x14ac:dyDescent="0.25">
      <c r="A2932" s="38"/>
    </row>
    <row r="2933" spans="1:1" x14ac:dyDescent="0.25">
      <c r="A2933" s="38"/>
    </row>
    <row r="2934" spans="1:1" x14ac:dyDescent="0.25">
      <c r="A2934" s="38"/>
    </row>
    <row r="2935" spans="1:1" x14ac:dyDescent="0.25">
      <c r="A2935" s="38"/>
    </row>
    <row r="2936" spans="1:1" x14ac:dyDescent="0.25">
      <c r="A2936" s="38"/>
    </row>
    <row r="2937" spans="1:1" x14ac:dyDescent="0.25">
      <c r="A2937" s="38"/>
    </row>
    <row r="2938" spans="1:1" x14ac:dyDescent="0.25">
      <c r="A2938" s="38"/>
    </row>
    <row r="2939" spans="1:1" x14ac:dyDescent="0.25">
      <c r="A2939" s="38"/>
    </row>
    <row r="2940" spans="1:1" x14ac:dyDescent="0.25">
      <c r="A2940" s="38"/>
    </row>
    <row r="2941" spans="1:1" x14ac:dyDescent="0.25">
      <c r="A2941" s="38"/>
    </row>
    <row r="2942" spans="1:1" x14ac:dyDescent="0.25">
      <c r="A2942" s="38"/>
    </row>
    <row r="2943" spans="1:1" x14ac:dyDescent="0.25">
      <c r="A2943" s="38"/>
    </row>
    <row r="2944" spans="1:1" x14ac:dyDescent="0.25">
      <c r="A2944" s="38"/>
    </row>
    <row r="2945" spans="1:1" x14ac:dyDescent="0.25">
      <c r="A2945" s="38"/>
    </row>
    <row r="2946" spans="1:1" x14ac:dyDescent="0.25">
      <c r="A2946" s="38"/>
    </row>
    <row r="2947" spans="1:1" x14ac:dyDescent="0.25">
      <c r="A2947" s="38"/>
    </row>
    <row r="2948" spans="1:1" x14ac:dyDescent="0.25">
      <c r="A2948" s="38"/>
    </row>
    <row r="2949" spans="1:1" x14ac:dyDescent="0.25">
      <c r="A2949" s="38"/>
    </row>
    <row r="2950" spans="1:1" x14ac:dyDescent="0.25">
      <c r="A2950" s="38"/>
    </row>
    <row r="2951" spans="1:1" x14ac:dyDescent="0.25">
      <c r="A2951" s="38"/>
    </row>
    <row r="2952" spans="1:1" x14ac:dyDescent="0.25">
      <c r="A2952" s="38"/>
    </row>
    <row r="2953" spans="1:1" x14ac:dyDescent="0.25">
      <c r="A2953" s="38"/>
    </row>
    <row r="2954" spans="1:1" x14ac:dyDescent="0.25">
      <c r="A2954" s="38"/>
    </row>
    <row r="2955" spans="1:1" x14ac:dyDescent="0.25">
      <c r="A2955" s="38"/>
    </row>
    <row r="2956" spans="1:1" x14ac:dyDescent="0.25">
      <c r="A2956" s="38"/>
    </row>
    <row r="2957" spans="1:1" x14ac:dyDescent="0.25">
      <c r="A2957" s="38"/>
    </row>
    <row r="2958" spans="1:1" x14ac:dyDescent="0.25">
      <c r="A2958" s="38"/>
    </row>
    <row r="2959" spans="1:1" x14ac:dyDescent="0.25">
      <c r="A2959" s="38"/>
    </row>
    <row r="2960" spans="1:1" x14ac:dyDescent="0.25">
      <c r="A2960" s="38"/>
    </row>
    <row r="2961" spans="1:1" x14ac:dyDescent="0.25">
      <c r="A2961" s="38"/>
    </row>
    <row r="2962" spans="1:1" x14ac:dyDescent="0.25">
      <c r="A2962" s="38"/>
    </row>
    <row r="2963" spans="1:1" x14ac:dyDescent="0.25">
      <c r="A2963" s="38"/>
    </row>
    <row r="2964" spans="1:1" x14ac:dyDescent="0.25">
      <c r="A2964" s="38"/>
    </row>
    <row r="2965" spans="1:1" x14ac:dyDescent="0.25">
      <c r="A2965" s="38"/>
    </row>
    <row r="2966" spans="1:1" x14ac:dyDescent="0.25">
      <c r="A2966" s="38"/>
    </row>
    <row r="2967" spans="1:1" x14ac:dyDescent="0.25">
      <c r="A2967" s="38"/>
    </row>
    <row r="2968" spans="1:1" x14ac:dyDescent="0.25">
      <c r="A2968" s="38"/>
    </row>
    <row r="2969" spans="1:1" x14ac:dyDescent="0.25">
      <c r="A2969" s="38"/>
    </row>
    <row r="2970" spans="1:1" x14ac:dyDescent="0.25">
      <c r="A2970" s="38"/>
    </row>
    <row r="2971" spans="1:1" x14ac:dyDescent="0.25">
      <c r="A2971" s="38"/>
    </row>
    <row r="2972" spans="1:1" x14ac:dyDescent="0.25">
      <c r="A2972" s="38"/>
    </row>
    <row r="2973" spans="1:1" x14ac:dyDescent="0.25">
      <c r="A2973" s="38"/>
    </row>
    <row r="2974" spans="1:1" x14ac:dyDescent="0.25">
      <c r="A2974" s="38"/>
    </row>
    <row r="2975" spans="1:1" x14ac:dyDescent="0.25">
      <c r="A2975" s="38"/>
    </row>
    <row r="2976" spans="1:1" x14ac:dyDescent="0.25">
      <c r="A2976" s="38"/>
    </row>
    <row r="2977" spans="1:1" x14ac:dyDescent="0.25">
      <c r="A2977" s="38"/>
    </row>
    <row r="2978" spans="1:1" x14ac:dyDescent="0.25">
      <c r="A2978" s="38"/>
    </row>
    <row r="2979" spans="1:1" x14ac:dyDescent="0.25">
      <c r="A2979" s="38"/>
    </row>
    <row r="2980" spans="1:1" x14ac:dyDescent="0.25">
      <c r="A2980" s="38"/>
    </row>
    <row r="2981" spans="1:1" x14ac:dyDescent="0.25">
      <c r="A2981" s="38"/>
    </row>
    <row r="2982" spans="1:1" x14ac:dyDescent="0.25">
      <c r="A2982" s="38"/>
    </row>
    <row r="2983" spans="1:1" x14ac:dyDescent="0.25">
      <c r="A2983" s="38"/>
    </row>
    <row r="2984" spans="1:1" x14ac:dyDescent="0.25">
      <c r="A2984" s="38"/>
    </row>
    <row r="2985" spans="1:1" x14ac:dyDescent="0.25">
      <c r="A2985" s="38"/>
    </row>
    <row r="2986" spans="1:1" x14ac:dyDescent="0.25">
      <c r="A2986" s="38"/>
    </row>
    <row r="2987" spans="1:1" x14ac:dyDescent="0.25">
      <c r="A2987" s="38"/>
    </row>
    <row r="2988" spans="1:1" x14ac:dyDescent="0.25">
      <c r="A2988" s="38"/>
    </row>
    <row r="2989" spans="1:1" x14ac:dyDescent="0.25">
      <c r="A2989" s="38"/>
    </row>
    <row r="2990" spans="1:1" x14ac:dyDescent="0.25">
      <c r="A2990" s="38"/>
    </row>
    <row r="2991" spans="1:1" x14ac:dyDescent="0.25">
      <c r="A2991" s="38"/>
    </row>
    <row r="2992" spans="1:1" x14ac:dyDescent="0.25">
      <c r="A2992" s="38"/>
    </row>
    <row r="2993" spans="1:1" x14ac:dyDescent="0.25">
      <c r="A2993" s="38"/>
    </row>
    <row r="2994" spans="1:1" x14ac:dyDescent="0.25">
      <c r="A2994" s="38"/>
    </row>
    <row r="2995" spans="1:1" x14ac:dyDescent="0.25">
      <c r="A2995" s="38"/>
    </row>
    <row r="2996" spans="1:1" x14ac:dyDescent="0.25">
      <c r="A2996" s="38"/>
    </row>
    <row r="2997" spans="1:1" x14ac:dyDescent="0.25">
      <c r="A2997" s="38"/>
    </row>
    <row r="2998" spans="1:1" x14ac:dyDescent="0.25">
      <c r="A2998" s="38"/>
    </row>
    <row r="2999" spans="1:1" x14ac:dyDescent="0.25">
      <c r="A2999" s="38"/>
    </row>
    <row r="3000" spans="1:1" x14ac:dyDescent="0.25">
      <c r="A3000" s="38"/>
    </row>
    <row r="3001" spans="1:1" x14ac:dyDescent="0.25">
      <c r="A3001" s="38"/>
    </row>
    <row r="3002" spans="1:1" x14ac:dyDescent="0.25">
      <c r="A3002" s="38"/>
    </row>
    <row r="3003" spans="1:1" x14ac:dyDescent="0.25">
      <c r="A3003" s="38"/>
    </row>
    <row r="3004" spans="1:1" x14ac:dyDescent="0.25">
      <c r="A3004" s="38"/>
    </row>
    <row r="3005" spans="1:1" x14ac:dyDescent="0.25">
      <c r="A3005" s="38"/>
    </row>
    <row r="3006" spans="1:1" x14ac:dyDescent="0.25">
      <c r="A3006" s="38"/>
    </row>
    <row r="3007" spans="1:1" x14ac:dyDescent="0.25">
      <c r="A3007" s="38"/>
    </row>
    <row r="3008" spans="1:1" x14ac:dyDescent="0.25">
      <c r="A3008" s="38"/>
    </row>
    <row r="3009" spans="1:1" x14ac:dyDescent="0.25">
      <c r="A3009" s="38"/>
    </row>
    <row r="3010" spans="1:1" x14ac:dyDescent="0.25">
      <c r="A3010" s="38"/>
    </row>
    <row r="3011" spans="1:1" x14ac:dyDescent="0.25">
      <c r="A3011" s="38"/>
    </row>
    <row r="3012" spans="1:1" x14ac:dyDescent="0.25">
      <c r="A3012" s="38"/>
    </row>
    <row r="3013" spans="1:1" x14ac:dyDescent="0.25">
      <c r="A3013" s="38"/>
    </row>
    <row r="3014" spans="1:1" x14ac:dyDescent="0.25">
      <c r="A3014" s="38"/>
    </row>
    <row r="3015" spans="1:1" x14ac:dyDescent="0.25">
      <c r="A3015" s="38"/>
    </row>
    <row r="3016" spans="1:1" x14ac:dyDescent="0.25">
      <c r="A3016" s="38"/>
    </row>
    <row r="3017" spans="1:1" x14ac:dyDescent="0.25">
      <c r="A3017" s="38"/>
    </row>
    <row r="3018" spans="1:1" x14ac:dyDescent="0.25">
      <c r="A3018" s="38"/>
    </row>
    <row r="3019" spans="1:1" x14ac:dyDescent="0.25">
      <c r="A3019" s="38"/>
    </row>
    <row r="3020" spans="1:1" x14ac:dyDescent="0.25">
      <c r="A3020" s="38"/>
    </row>
    <row r="3021" spans="1:1" x14ac:dyDescent="0.25">
      <c r="A3021" s="38"/>
    </row>
    <row r="3022" spans="1:1" x14ac:dyDescent="0.25">
      <c r="A3022" s="38"/>
    </row>
    <row r="3023" spans="1:1" x14ac:dyDescent="0.25">
      <c r="A3023" s="38"/>
    </row>
    <row r="3024" spans="1:1" x14ac:dyDescent="0.25">
      <c r="A3024" s="38"/>
    </row>
    <row r="3025" spans="1:1" x14ac:dyDescent="0.25">
      <c r="A3025" s="38"/>
    </row>
    <row r="3026" spans="1:1" x14ac:dyDescent="0.25">
      <c r="A3026" s="38"/>
    </row>
    <row r="3027" spans="1:1" x14ac:dyDescent="0.25">
      <c r="A3027" s="38"/>
    </row>
    <row r="3028" spans="1:1" x14ac:dyDescent="0.25">
      <c r="A3028" s="38"/>
    </row>
    <row r="3029" spans="1:1" x14ac:dyDescent="0.25">
      <c r="A3029" s="38"/>
    </row>
    <row r="3030" spans="1:1" x14ac:dyDescent="0.25">
      <c r="A3030" s="38"/>
    </row>
    <row r="3031" spans="1:1" x14ac:dyDescent="0.25">
      <c r="A3031" s="38"/>
    </row>
    <row r="3032" spans="1:1" x14ac:dyDescent="0.25">
      <c r="A3032" s="38"/>
    </row>
    <row r="3033" spans="1:1" x14ac:dyDescent="0.25">
      <c r="A3033" s="38"/>
    </row>
    <row r="3034" spans="1:1" x14ac:dyDescent="0.25">
      <c r="A3034" s="38"/>
    </row>
    <row r="3035" spans="1:1" x14ac:dyDescent="0.25">
      <c r="A3035" s="38"/>
    </row>
    <row r="3036" spans="1:1" x14ac:dyDescent="0.25">
      <c r="A3036" s="38"/>
    </row>
    <row r="3037" spans="1:1" x14ac:dyDescent="0.25">
      <c r="A3037" s="38"/>
    </row>
    <row r="3038" spans="1:1" x14ac:dyDescent="0.25">
      <c r="A3038" s="38"/>
    </row>
    <row r="3039" spans="1:1" x14ac:dyDescent="0.25">
      <c r="A3039" s="38"/>
    </row>
    <row r="3040" spans="1:1" x14ac:dyDescent="0.25">
      <c r="A3040" s="38"/>
    </row>
    <row r="3041" spans="1:1" x14ac:dyDescent="0.25">
      <c r="A3041" s="38"/>
    </row>
    <row r="3042" spans="1:1" x14ac:dyDescent="0.25">
      <c r="A3042" s="38"/>
    </row>
    <row r="3043" spans="1:1" x14ac:dyDescent="0.25">
      <c r="A3043" s="38"/>
    </row>
    <row r="3044" spans="1:1" x14ac:dyDescent="0.25">
      <c r="A3044" s="38"/>
    </row>
    <row r="3045" spans="1:1" x14ac:dyDescent="0.25">
      <c r="A3045" s="38"/>
    </row>
    <row r="3046" spans="1:1" x14ac:dyDescent="0.25">
      <c r="A3046" s="38"/>
    </row>
    <row r="3047" spans="1:1" x14ac:dyDescent="0.25">
      <c r="A3047" s="38"/>
    </row>
    <row r="3048" spans="1:1" x14ac:dyDescent="0.25">
      <c r="A3048" s="38"/>
    </row>
    <row r="3049" spans="1:1" x14ac:dyDescent="0.25">
      <c r="A3049" s="38"/>
    </row>
    <row r="3050" spans="1:1" x14ac:dyDescent="0.25">
      <c r="A3050" s="38"/>
    </row>
    <row r="3051" spans="1:1" x14ac:dyDescent="0.25">
      <c r="A3051" s="38"/>
    </row>
    <row r="3052" spans="1:1" x14ac:dyDescent="0.25">
      <c r="A3052" s="38"/>
    </row>
    <row r="3053" spans="1:1" x14ac:dyDescent="0.25">
      <c r="A3053" s="38"/>
    </row>
    <row r="3054" spans="1:1" x14ac:dyDescent="0.25">
      <c r="A3054" s="38"/>
    </row>
    <row r="3055" spans="1:1" x14ac:dyDescent="0.25">
      <c r="A3055" s="38"/>
    </row>
    <row r="3056" spans="1:1" x14ac:dyDescent="0.25">
      <c r="A3056" s="38"/>
    </row>
    <row r="3057" spans="1:1" x14ac:dyDescent="0.25">
      <c r="A3057" s="38"/>
    </row>
    <row r="3058" spans="1:1" x14ac:dyDescent="0.25">
      <c r="A3058" s="38"/>
    </row>
    <row r="3059" spans="1:1" x14ac:dyDescent="0.25">
      <c r="A3059" s="38"/>
    </row>
    <row r="3060" spans="1:1" x14ac:dyDescent="0.25">
      <c r="A3060" s="38"/>
    </row>
    <row r="3061" spans="1:1" x14ac:dyDescent="0.25">
      <c r="A3061" s="38"/>
    </row>
    <row r="3062" spans="1:1" x14ac:dyDescent="0.25">
      <c r="A3062" s="38"/>
    </row>
    <row r="3063" spans="1:1" x14ac:dyDescent="0.25">
      <c r="A3063" s="38"/>
    </row>
    <row r="3064" spans="1:1" x14ac:dyDescent="0.25">
      <c r="A3064" s="38"/>
    </row>
    <row r="3065" spans="1:1" x14ac:dyDescent="0.25">
      <c r="A3065" s="38"/>
    </row>
    <row r="3066" spans="1:1" x14ac:dyDescent="0.25">
      <c r="A3066" s="38"/>
    </row>
    <row r="3067" spans="1:1" x14ac:dyDescent="0.25">
      <c r="A3067" s="38"/>
    </row>
    <row r="3068" spans="1:1" x14ac:dyDescent="0.25">
      <c r="A3068" s="38"/>
    </row>
    <row r="3069" spans="1:1" x14ac:dyDescent="0.25">
      <c r="A3069" s="38"/>
    </row>
    <row r="3070" spans="1:1" x14ac:dyDescent="0.25">
      <c r="A3070" s="38"/>
    </row>
    <row r="3071" spans="1:1" x14ac:dyDescent="0.25">
      <c r="A3071" s="38"/>
    </row>
    <row r="3072" spans="1:1" x14ac:dyDescent="0.25">
      <c r="A3072" s="38"/>
    </row>
    <row r="3073" spans="1:1" x14ac:dyDescent="0.25">
      <c r="A3073" s="38"/>
    </row>
    <row r="3074" spans="1:1" x14ac:dyDescent="0.25">
      <c r="A3074" s="38"/>
    </row>
    <row r="3075" spans="1:1" x14ac:dyDescent="0.25">
      <c r="A3075" s="38"/>
    </row>
    <row r="3076" spans="1:1" x14ac:dyDescent="0.25">
      <c r="A3076" s="38"/>
    </row>
    <row r="3077" spans="1:1" x14ac:dyDescent="0.25">
      <c r="A3077" s="38"/>
    </row>
    <row r="3078" spans="1:1" x14ac:dyDescent="0.25">
      <c r="A3078" s="38"/>
    </row>
    <row r="3079" spans="1:1" x14ac:dyDescent="0.25">
      <c r="A3079" s="38"/>
    </row>
    <row r="3080" spans="1:1" x14ac:dyDescent="0.25">
      <c r="A3080" s="38"/>
    </row>
    <row r="3081" spans="1:1" x14ac:dyDescent="0.25">
      <c r="A3081" s="38"/>
    </row>
    <row r="3082" spans="1:1" x14ac:dyDescent="0.25">
      <c r="A3082" s="38"/>
    </row>
    <row r="3083" spans="1:1" x14ac:dyDescent="0.25">
      <c r="A3083" s="38"/>
    </row>
    <row r="3084" spans="1:1" x14ac:dyDescent="0.25">
      <c r="A3084" s="38"/>
    </row>
    <row r="3085" spans="1:1" x14ac:dyDescent="0.25">
      <c r="A3085" s="38"/>
    </row>
    <row r="3086" spans="1:1" x14ac:dyDescent="0.25">
      <c r="A3086" s="38"/>
    </row>
    <row r="3087" spans="1:1" x14ac:dyDescent="0.25">
      <c r="A3087" s="38"/>
    </row>
    <row r="3088" spans="1:1" x14ac:dyDescent="0.25">
      <c r="A3088" s="38"/>
    </row>
    <row r="3089" spans="1:1" x14ac:dyDescent="0.25">
      <c r="A3089" s="38"/>
    </row>
    <row r="3090" spans="1:1" x14ac:dyDescent="0.25">
      <c r="A3090" s="38"/>
    </row>
    <row r="3091" spans="1:1" x14ac:dyDescent="0.25">
      <c r="A3091" s="38"/>
    </row>
    <row r="3092" spans="1:1" x14ac:dyDescent="0.25">
      <c r="A3092" s="38"/>
    </row>
    <row r="3093" spans="1:1" x14ac:dyDescent="0.25">
      <c r="A3093" s="38"/>
    </row>
    <row r="3094" spans="1:1" x14ac:dyDescent="0.25">
      <c r="A3094" s="38"/>
    </row>
    <row r="3095" spans="1:1" x14ac:dyDescent="0.25">
      <c r="A3095" s="38"/>
    </row>
    <row r="3096" spans="1:1" x14ac:dyDescent="0.25">
      <c r="A3096" s="38"/>
    </row>
    <row r="3097" spans="1:1" x14ac:dyDescent="0.25">
      <c r="A3097" s="38"/>
    </row>
    <row r="3098" spans="1:1" x14ac:dyDescent="0.25">
      <c r="A3098" s="38"/>
    </row>
    <row r="3099" spans="1:1" x14ac:dyDescent="0.25">
      <c r="A3099" s="38"/>
    </row>
    <row r="3100" spans="1:1" x14ac:dyDescent="0.25">
      <c r="A3100" s="38"/>
    </row>
    <row r="3101" spans="1:1" x14ac:dyDescent="0.25">
      <c r="A3101" s="38"/>
    </row>
    <row r="3102" spans="1:1" x14ac:dyDescent="0.25">
      <c r="A3102" s="38"/>
    </row>
    <row r="3103" spans="1:1" x14ac:dyDescent="0.25">
      <c r="A3103" s="38"/>
    </row>
    <row r="3104" spans="1:1" x14ac:dyDescent="0.25">
      <c r="A3104" s="38"/>
    </row>
    <row r="3105" spans="1:1" x14ac:dyDescent="0.25">
      <c r="A3105" s="38"/>
    </row>
    <row r="3106" spans="1:1" x14ac:dyDescent="0.25">
      <c r="A3106" s="38"/>
    </row>
    <row r="3107" spans="1:1" x14ac:dyDescent="0.25">
      <c r="A3107" s="38"/>
    </row>
    <row r="3108" spans="1:1" x14ac:dyDescent="0.25">
      <c r="A3108" s="38"/>
    </row>
    <row r="3109" spans="1:1" x14ac:dyDescent="0.25">
      <c r="A3109" s="38"/>
    </row>
    <row r="3110" spans="1:1" x14ac:dyDescent="0.25">
      <c r="A3110" s="38"/>
    </row>
    <row r="3111" spans="1:1" x14ac:dyDescent="0.25">
      <c r="A3111" s="38"/>
    </row>
    <row r="3112" spans="1:1" x14ac:dyDescent="0.25">
      <c r="A3112" s="38"/>
    </row>
    <row r="3113" spans="1:1" x14ac:dyDescent="0.25">
      <c r="A3113" s="38"/>
    </row>
    <row r="3114" spans="1:1" x14ac:dyDescent="0.25">
      <c r="A3114" s="38"/>
    </row>
    <row r="3115" spans="1:1" x14ac:dyDescent="0.25">
      <c r="A3115" s="38"/>
    </row>
    <row r="3116" spans="1:1" x14ac:dyDescent="0.25">
      <c r="A3116" s="38"/>
    </row>
    <row r="3117" spans="1:1" x14ac:dyDescent="0.25">
      <c r="A3117" s="38"/>
    </row>
    <row r="3118" spans="1:1" x14ac:dyDescent="0.25">
      <c r="A3118" s="38"/>
    </row>
    <row r="3119" spans="1:1" x14ac:dyDescent="0.25">
      <c r="A3119" s="38"/>
    </row>
    <row r="3120" spans="1:1" x14ac:dyDescent="0.25">
      <c r="A3120" s="38"/>
    </row>
    <row r="3121" spans="1:1" x14ac:dyDescent="0.25">
      <c r="A3121" s="38"/>
    </row>
    <row r="3122" spans="1:1" x14ac:dyDescent="0.25">
      <c r="A3122" s="38"/>
    </row>
    <row r="3123" spans="1:1" x14ac:dyDescent="0.25">
      <c r="A3123" s="38"/>
    </row>
    <row r="3124" spans="1:1" x14ac:dyDescent="0.25">
      <c r="A3124" s="38"/>
    </row>
    <row r="3125" spans="1:1" x14ac:dyDescent="0.25">
      <c r="A3125" s="38"/>
    </row>
    <row r="3126" spans="1:1" x14ac:dyDescent="0.25">
      <c r="A3126" s="38"/>
    </row>
    <row r="3127" spans="1:1" x14ac:dyDescent="0.25">
      <c r="A3127" s="38"/>
    </row>
    <row r="3128" spans="1:1" x14ac:dyDescent="0.25">
      <c r="A3128" s="38"/>
    </row>
    <row r="3129" spans="1:1" x14ac:dyDescent="0.25">
      <c r="A3129" s="38"/>
    </row>
    <row r="3130" spans="1:1" x14ac:dyDescent="0.25">
      <c r="A3130" s="38"/>
    </row>
    <row r="3131" spans="1:1" x14ac:dyDescent="0.25">
      <c r="A3131" s="38"/>
    </row>
    <row r="3132" spans="1:1" x14ac:dyDescent="0.25">
      <c r="A3132" s="38"/>
    </row>
    <row r="3133" spans="1:1" x14ac:dyDescent="0.25">
      <c r="A3133" s="38"/>
    </row>
    <row r="3134" spans="1:1" x14ac:dyDescent="0.25">
      <c r="A3134" s="38"/>
    </row>
    <row r="3135" spans="1:1" x14ac:dyDescent="0.25">
      <c r="A3135" s="38"/>
    </row>
    <row r="3136" spans="1:1" x14ac:dyDescent="0.25">
      <c r="A3136" s="38"/>
    </row>
    <row r="3137" spans="1:1" x14ac:dyDescent="0.25">
      <c r="A3137" s="38"/>
    </row>
    <row r="3138" spans="1:1" x14ac:dyDescent="0.25">
      <c r="A3138" s="38"/>
    </row>
    <row r="3139" spans="1:1" x14ac:dyDescent="0.25">
      <c r="A3139" s="38"/>
    </row>
    <row r="3140" spans="1:1" x14ac:dyDescent="0.25">
      <c r="A3140" s="38"/>
    </row>
    <row r="3141" spans="1:1" x14ac:dyDescent="0.25">
      <c r="A3141" s="38"/>
    </row>
    <row r="3142" spans="1:1" x14ac:dyDescent="0.25">
      <c r="A3142" s="38"/>
    </row>
    <row r="3143" spans="1:1" x14ac:dyDescent="0.25">
      <c r="A3143" s="38"/>
    </row>
    <row r="3144" spans="1:1" x14ac:dyDescent="0.25">
      <c r="A3144" s="38"/>
    </row>
    <row r="3145" spans="1:1" x14ac:dyDescent="0.25">
      <c r="A3145" s="38"/>
    </row>
    <row r="3146" spans="1:1" x14ac:dyDescent="0.25">
      <c r="A3146" s="38"/>
    </row>
    <row r="3147" spans="1:1" x14ac:dyDescent="0.25">
      <c r="A3147" s="38"/>
    </row>
    <row r="3148" spans="1:1" x14ac:dyDescent="0.25">
      <c r="A3148" s="38"/>
    </row>
    <row r="3149" spans="1:1" x14ac:dyDescent="0.25">
      <c r="A3149" s="38"/>
    </row>
    <row r="3150" spans="1:1" x14ac:dyDescent="0.25">
      <c r="A3150" s="38"/>
    </row>
    <row r="3151" spans="1:1" x14ac:dyDescent="0.25">
      <c r="A3151" s="38"/>
    </row>
    <row r="3152" spans="1:1" x14ac:dyDescent="0.25">
      <c r="A3152" s="38"/>
    </row>
    <row r="3153" spans="1:1" x14ac:dyDescent="0.25">
      <c r="A3153" s="38"/>
    </row>
    <row r="3154" spans="1:1" x14ac:dyDescent="0.25">
      <c r="A3154" s="38"/>
    </row>
    <row r="3155" spans="1:1" x14ac:dyDescent="0.25">
      <c r="A3155" s="38"/>
    </row>
    <row r="3156" spans="1:1" x14ac:dyDescent="0.25">
      <c r="A3156" s="38"/>
    </row>
    <row r="3157" spans="1:1" x14ac:dyDescent="0.25">
      <c r="A3157" s="38"/>
    </row>
    <row r="3158" spans="1:1" x14ac:dyDescent="0.25">
      <c r="A3158" s="38"/>
    </row>
    <row r="3159" spans="1:1" x14ac:dyDescent="0.25">
      <c r="A3159" s="38"/>
    </row>
    <row r="3160" spans="1:1" x14ac:dyDescent="0.25">
      <c r="A3160" s="38"/>
    </row>
    <row r="3161" spans="1:1" x14ac:dyDescent="0.25">
      <c r="A3161" s="38"/>
    </row>
    <row r="3162" spans="1:1" x14ac:dyDescent="0.25">
      <c r="A3162" s="38"/>
    </row>
    <row r="3163" spans="1:1" x14ac:dyDescent="0.25">
      <c r="A3163" s="38"/>
    </row>
    <row r="3164" spans="1:1" x14ac:dyDescent="0.25">
      <c r="A3164" s="38"/>
    </row>
    <row r="3165" spans="1:1" x14ac:dyDescent="0.25">
      <c r="A3165" s="38"/>
    </row>
    <row r="3166" spans="1:1" x14ac:dyDescent="0.25">
      <c r="A3166" s="38"/>
    </row>
    <row r="3167" spans="1:1" x14ac:dyDescent="0.25">
      <c r="A3167" s="38"/>
    </row>
    <row r="3168" spans="1:1" x14ac:dyDescent="0.25">
      <c r="A3168" s="38"/>
    </row>
    <row r="3169" spans="1:1" x14ac:dyDescent="0.25">
      <c r="A3169" s="38"/>
    </row>
    <row r="3170" spans="1:1" x14ac:dyDescent="0.25">
      <c r="A3170" s="38"/>
    </row>
    <row r="3171" spans="1:1" x14ac:dyDescent="0.25">
      <c r="A3171" s="38"/>
    </row>
    <row r="3172" spans="1:1" x14ac:dyDescent="0.25">
      <c r="A3172" s="38"/>
    </row>
    <row r="3173" spans="1:1" x14ac:dyDescent="0.25">
      <c r="A3173" s="38"/>
    </row>
    <row r="3174" spans="1:1" x14ac:dyDescent="0.25">
      <c r="A3174" s="38"/>
    </row>
    <row r="3175" spans="1:1" x14ac:dyDescent="0.25">
      <c r="A3175" s="38"/>
    </row>
    <row r="3176" spans="1:1" x14ac:dyDescent="0.25">
      <c r="A3176" s="38"/>
    </row>
    <row r="3177" spans="1:1" x14ac:dyDescent="0.25">
      <c r="A3177" s="38"/>
    </row>
    <row r="3178" spans="1:1" x14ac:dyDescent="0.25">
      <c r="A3178" s="38"/>
    </row>
    <row r="3179" spans="1:1" x14ac:dyDescent="0.25">
      <c r="A3179" s="38"/>
    </row>
    <row r="3180" spans="1:1" x14ac:dyDescent="0.25">
      <c r="A3180" s="38"/>
    </row>
    <row r="3181" spans="1:1" x14ac:dyDescent="0.25">
      <c r="A3181" s="38"/>
    </row>
    <row r="3182" spans="1:1" x14ac:dyDescent="0.25">
      <c r="A3182" s="38"/>
    </row>
    <row r="3183" spans="1:1" x14ac:dyDescent="0.25">
      <c r="A3183" s="38"/>
    </row>
    <row r="3184" spans="1:1" x14ac:dyDescent="0.25">
      <c r="A3184" s="38"/>
    </row>
    <row r="3185" spans="1:1" x14ac:dyDescent="0.25">
      <c r="A3185" s="38"/>
    </row>
    <row r="3186" spans="1:1" x14ac:dyDescent="0.25">
      <c r="A3186" s="38"/>
    </row>
    <row r="3187" spans="1:1" x14ac:dyDescent="0.25">
      <c r="A3187" s="38"/>
    </row>
    <row r="3188" spans="1:1" x14ac:dyDescent="0.25">
      <c r="A3188" s="38"/>
    </row>
    <row r="3189" spans="1:1" x14ac:dyDescent="0.25">
      <c r="A3189" s="38"/>
    </row>
    <row r="3190" spans="1:1" x14ac:dyDescent="0.25">
      <c r="A3190" s="38"/>
    </row>
    <row r="3191" spans="1:1" x14ac:dyDescent="0.25">
      <c r="A3191" s="38"/>
    </row>
    <row r="3192" spans="1:1" x14ac:dyDescent="0.25">
      <c r="A3192" s="38"/>
    </row>
    <row r="3193" spans="1:1" x14ac:dyDescent="0.25">
      <c r="A3193" s="38"/>
    </row>
    <row r="3194" spans="1:1" x14ac:dyDescent="0.25">
      <c r="A3194" s="38"/>
    </row>
    <row r="3195" spans="1:1" x14ac:dyDescent="0.25">
      <c r="A3195" s="38"/>
    </row>
    <row r="3196" spans="1:1" x14ac:dyDescent="0.25">
      <c r="A3196" s="38"/>
    </row>
    <row r="3197" spans="1:1" x14ac:dyDescent="0.25">
      <c r="A3197" s="38"/>
    </row>
    <row r="3198" spans="1:1" x14ac:dyDescent="0.25">
      <c r="A3198" s="38"/>
    </row>
    <row r="3199" spans="1:1" x14ac:dyDescent="0.25">
      <c r="A3199" s="38"/>
    </row>
    <row r="3200" spans="1:1" x14ac:dyDescent="0.25">
      <c r="A3200" s="38"/>
    </row>
    <row r="3201" spans="1:1" x14ac:dyDescent="0.25">
      <c r="A3201" s="38"/>
    </row>
    <row r="3202" spans="1:1" x14ac:dyDescent="0.25">
      <c r="A3202" s="38"/>
    </row>
    <row r="3203" spans="1:1" x14ac:dyDescent="0.25">
      <c r="A3203" s="38"/>
    </row>
    <row r="3204" spans="1:1" x14ac:dyDescent="0.25">
      <c r="A3204" s="38"/>
    </row>
    <row r="3205" spans="1:1" x14ac:dyDescent="0.25">
      <c r="A3205" s="38"/>
    </row>
    <row r="3206" spans="1:1" x14ac:dyDescent="0.25">
      <c r="A3206" s="38"/>
    </row>
    <row r="3207" spans="1:1" x14ac:dyDescent="0.25">
      <c r="A3207" s="38"/>
    </row>
    <row r="3208" spans="1:1" x14ac:dyDescent="0.25">
      <c r="A3208" s="38"/>
    </row>
    <row r="3209" spans="1:1" x14ac:dyDescent="0.25">
      <c r="A3209" s="38"/>
    </row>
    <row r="3210" spans="1:1" x14ac:dyDescent="0.25">
      <c r="A3210" s="38"/>
    </row>
    <row r="3211" spans="1:1" x14ac:dyDescent="0.25">
      <c r="A3211" s="38"/>
    </row>
    <row r="3212" spans="1:1" x14ac:dyDescent="0.25">
      <c r="A3212" s="38"/>
    </row>
    <row r="3213" spans="1:1" x14ac:dyDescent="0.25">
      <c r="A3213" s="38"/>
    </row>
    <row r="3214" spans="1:1" x14ac:dyDescent="0.25">
      <c r="A3214" s="38"/>
    </row>
    <row r="3215" spans="1:1" x14ac:dyDescent="0.25">
      <c r="A3215" s="38"/>
    </row>
    <row r="3216" spans="1:1" x14ac:dyDescent="0.25">
      <c r="A3216" s="38"/>
    </row>
    <row r="3217" spans="1:1" x14ac:dyDescent="0.25">
      <c r="A3217" s="38"/>
    </row>
    <row r="3218" spans="1:1" x14ac:dyDescent="0.25">
      <c r="A3218" s="38"/>
    </row>
    <row r="3219" spans="1:1" x14ac:dyDescent="0.25">
      <c r="A3219" s="38"/>
    </row>
    <row r="3220" spans="1:1" x14ac:dyDescent="0.25">
      <c r="A3220" s="38"/>
    </row>
    <row r="3221" spans="1:1" x14ac:dyDescent="0.25">
      <c r="A3221" s="38"/>
    </row>
    <row r="3222" spans="1:1" x14ac:dyDescent="0.25">
      <c r="A3222" s="38"/>
    </row>
    <row r="3223" spans="1:1" x14ac:dyDescent="0.25">
      <c r="A3223" s="38"/>
    </row>
    <row r="3224" spans="1:1" x14ac:dyDescent="0.25">
      <c r="A3224" s="38"/>
    </row>
    <row r="3225" spans="1:1" x14ac:dyDescent="0.25">
      <c r="A3225" s="38"/>
    </row>
    <row r="3226" spans="1:1" x14ac:dyDescent="0.25">
      <c r="A3226" s="38"/>
    </row>
    <row r="3227" spans="1:1" x14ac:dyDescent="0.25">
      <c r="A3227" s="38"/>
    </row>
    <row r="3228" spans="1:1" x14ac:dyDescent="0.25">
      <c r="A3228" s="38"/>
    </row>
    <row r="3229" spans="1:1" x14ac:dyDescent="0.25">
      <c r="A3229" s="38"/>
    </row>
    <row r="3230" spans="1:1" x14ac:dyDescent="0.25">
      <c r="A3230" s="38"/>
    </row>
    <row r="3231" spans="1:1" x14ac:dyDescent="0.25">
      <c r="A3231" s="38"/>
    </row>
    <row r="3232" spans="1:1" x14ac:dyDescent="0.25">
      <c r="A3232" s="38"/>
    </row>
    <row r="3233" spans="1:1" x14ac:dyDescent="0.25">
      <c r="A3233" s="38"/>
    </row>
    <row r="3234" spans="1:1" x14ac:dyDescent="0.25">
      <c r="A3234" s="38"/>
    </row>
    <row r="3235" spans="1:1" x14ac:dyDescent="0.25">
      <c r="A3235" s="38"/>
    </row>
    <row r="3236" spans="1:1" x14ac:dyDescent="0.25">
      <c r="A3236" s="38"/>
    </row>
    <row r="3237" spans="1:1" x14ac:dyDescent="0.25">
      <c r="A3237" s="38"/>
    </row>
    <row r="3238" spans="1:1" x14ac:dyDescent="0.25">
      <c r="A3238" s="38"/>
    </row>
    <row r="3239" spans="1:1" x14ac:dyDescent="0.25">
      <c r="A3239" s="38"/>
    </row>
    <row r="3240" spans="1:1" x14ac:dyDescent="0.25">
      <c r="A3240" s="38"/>
    </row>
    <row r="3241" spans="1:1" x14ac:dyDescent="0.25">
      <c r="A3241" s="38"/>
    </row>
    <row r="3242" spans="1:1" x14ac:dyDescent="0.25">
      <c r="A3242" s="38"/>
    </row>
    <row r="3243" spans="1:1" x14ac:dyDescent="0.25">
      <c r="A3243" s="38"/>
    </row>
    <row r="3244" spans="1:1" x14ac:dyDescent="0.25">
      <c r="A3244" s="38"/>
    </row>
    <row r="3245" spans="1:1" x14ac:dyDescent="0.25">
      <c r="A3245" s="38"/>
    </row>
    <row r="3246" spans="1:1" x14ac:dyDescent="0.25">
      <c r="A3246" s="38"/>
    </row>
    <row r="3247" spans="1:1" x14ac:dyDescent="0.25">
      <c r="A3247" s="38"/>
    </row>
    <row r="3248" spans="1:1" x14ac:dyDescent="0.25">
      <c r="A3248" s="38"/>
    </row>
    <row r="3249" spans="1:1" x14ac:dyDescent="0.25">
      <c r="A3249" s="38"/>
    </row>
    <row r="3250" spans="1:1" x14ac:dyDescent="0.25">
      <c r="A3250" s="38"/>
    </row>
    <row r="3251" spans="1:1" x14ac:dyDescent="0.25">
      <c r="A3251" s="38"/>
    </row>
    <row r="3252" spans="1:1" x14ac:dyDescent="0.25">
      <c r="A3252" s="38"/>
    </row>
    <row r="3253" spans="1:1" x14ac:dyDescent="0.25">
      <c r="A3253" s="38"/>
    </row>
    <row r="3254" spans="1:1" x14ac:dyDescent="0.25">
      <c r="A3254" s="38"/>
    </row>
    <row r="3255" spans="1:1" x14ac:dyDescent="0.25">
      <c r="A3255" s="38"/>
    </row>
    <row r="3256" spans="1:1" x14ac:dyDescent="0.25">
      <c r="A3256" s="38"/>
    </row>
    <row r="3257" spans="1:1" x14ac:dyDescent="0.25">
      <c r="A3257" s="38"/>
    </row>
    <row r="3258" spans="1:1" x14ac:dyDescent="0.25">
      <c r="A3258" s="38"/>
    </row>
    <row r="3259" spans="1:1" x14ac:dyDescent="0.25">
      <c r="A3259" s="38"/>
    </row>
    <row r="3260" spans="1:1" x14ac:dyDescent="0.25">
      <c r="A3260" s="38"/>
    </row>
    <row r="3261" spans="1:1" x14ac:dyDescent="0.25">
      <c r="A3261" s="38"/>
    </row>
    <row r="3262" spans="1:1" x14ac:dyDescent="0.25">
      <c r="A3262" s="38"/>
    </row>
    <row r="3263" spans="1:1" x14ac:dyDescent="0.25">
      <c r="A3263" s="38"/>
    </row>
    <row r="3264" spans="1:1" x14ac:dyDescent="0.25">
      <c r="A3264" s="38"/>
    </row>
    <row r="3265" spans="1:1" x14ac:dyDescent="0.25">
      <c r="A3265" s="38"/>
    </row>
    <row r="3266" spans="1:1" x14ac:dyDescent="0.25">
      <c r="A3266" s="38"/>
    </row>
    <row r="3267" spans="1:1" x14ac:dyDescent="0.25">
      <c r="A3267" s="38"/>
    </row>
    <row r="3268" spans="1:1" x14ac:dyDescent="0.25">
      <c r="A3268" s="38"/>
    </row>
    <row r="3269" spans="1:1" x14ac:dyDescent="0.25">
      <c r="A3269" s="38"/>
    </row>
    <row r="3270" spans="1:1" x14ac:dyDescent="0.25">
      <c r="A3270" s="38"/>
    </row>
    <row r="3271" spans="1:1" x14ac:dyDescent="0.25">
      <c r="A3271" s="38"/>
    </row>
    <row r="3272" spans="1:1" x14ac:dyDescent="0.25">
      <c r="A3272" s="38"/>
    </row>
    <row r="3273" spans="1:1" x14ac:dyDescent="0.25">
      <c r="A3273" s="38"/>
    </row>
    <row r="3274" spans="1:1" x14ac:dyDescent="0.25">
      <c r="A3274" s="38"/>
    </row>
    <row r="3275" spans="1:1" x14ac:dyDescent="0.25">
      <c r="A3275" s="38"/>
    </row>
    <row r="3276" spans="1:1" x14ac:dyDescent="0.25">
      <c r="A3276" s="38"/>
    </row>
    <row r="3277" spans="1:1" x14ac:dyDescent="0.25">
      <c r="A3277" s="38"/>
    </row>
    <row r="3278" spans="1:1" x14ac:dyDescent="0.25">
      <c r="A3278" s="38"/>
    </row>
    <row r="3279" spans="1:1" x14ac:dyDescent="0.25">
      <c r="A3279" s="38"/>
    </row>
    <row r="3280" spans="1:1" x14ac:dyDescent="0.25">
      <c r="A3280" s="38"/>
    </row>
    <row r="3281" spans="1:1" x14ac:dyDescent="0.25">
      <c r="A3281" s="38"/>
    </row>
    <row r="3282" spans="1:1" x14ac:dyDescent="0.25">
      <c r="A3282" s="38"/>
    </row>
    <row r="3283" spans="1:1" x14ac:dyDescent="0.25">
      <c r="A3283" s="38"/>
    </row>
    <row r="3284" spans="1:1" x14ac:dyDescent="0.25">
      <c r="A3284" s="38"/>
    </row>
    <row r="3285" spans="1:1" x14ac:dyDescent="0.25">
      <c r="A3285" s="38"/>
    </row>
    <row r="3286" spans="1:1" x14ac:dyDescent="0.25">
      <c r="A3286" s="38"/>
    </row>
    <row r="3287" spans="1:1" x14ac:dyDescent="0.25">
      <c r="A3287" s="38"/>
    </row>
    <row r="3288" spans="1:1" x14ac:dyDescent="0.25">
      <c r="A3288" s="38"/>
    </row>
    <row r="3289" spans="1:1" x14ac:dyDescent="0.25">
      <c r="A3289" s="38"/>
    </row>
    <row r="3290" spans="1:1" x14ac:dyDescent="0.25">
      <c r="A3290" s="38"/>
    </row>
    <row r="3291" spans="1:1" x14ac:dyDescent="0.25">
      <c r="A3291" s="38"/>
    </row>
    <row r="3292" spans="1:1" x14ac:dyDescent="0.25">
      <c r="A3292" s="38"/>
    </row>
    <row r="3293" spans="1:1" x14ac:dyDescent="0.25">
      <c r="A3293" s="38"/>
    </row>
    <row r="3294" spans="1:1" x14ac:dyDescent="0.25">
      <c r="A3294" s="38"/>
    </row>
    <row r="3295" spans="1:1" x14ac:dyDescent="0.25">
      <c r="A3295" s="38"/>
    </row>
    <row r="3296" spans="1:1" x14ac:dyDescent="0.25">
      <c r="A3296" s="38"/>
    </row>
    <row r="3297" spans="1:1" x14ac:dyDescent="0.25">
      <c r="A3297" s="38"/>
    </row>
    <row r="3298" spans="1:1" x14ac:dyDescent="0.25">
      <c r="A3298" s="38"/>
    </row>
    <row r="3299" spans="1:1" x14ac:dyDescent="0.25">
      <c r="A3299" s="38"/>
    </row>
    <row r="3300" spans="1:1" x14ac:dyDescent="0.25">
      <c r="A3300" s="38"/>
    </row>
    <row r="3301" spans="1:1" x14ac:dyDescent="0.25">
      <c r="A3301" s="38"/>
    </row>
    <row r="3302" spans="1:1" x14ac:dyDescent="0.25">
      <c r="A3302" s="38"/>
    </row>
    <row r="3303" spans="1:1" x14ac:dyDescent="0.25">
      <c r="A3303" s="38"/>
    </row>
    <row r="3304" spans="1:1" x14ac:dyDescent="0.25">
      <c r="A3304" s="38"/>
    </row>
    <row r="3305" spans="1:1" x14ac:dyDescent="0.25">
      <c r="A3305" s="38"/>
    </row>
    <row r="3306" spans="1:1" x14ac:dyDescent="0.25">
      <c r="A3306" s="38"/>
    </row>
    <row r="3307" spans="1:1" x14ac:dyDescent="0.25">
      <c r="A3307" s="38"/>
    </row>
    <row r="3308" spans="1:1" x14ac:dyDescent="0.25">
      <c r="A3308" s="38"/>
    </row>
    <row r="3309" spans="1:1" x14ac:dyDescent="0.25">
      <c r="A3309" s="38"/>
    </row>
    <row r="3310" spans="1:1" x14ac:dyDescent="0.25">
      <c r="A3310" s="38"/>
    </row>
    <row r="3311" spans="1:1" x14ac:dyDescent="0.25">
      <c r="A3311" s="38"/>
    </row>
    <row r="3312" spans="1:1" x14ac:dyDescent="0.25">
      <c r="A3312" s="38"/>
    </row>
    <row r="3313" spans="1:1" x14ac:dyDescent="0.25">
      <c r="A3313" s="38"/>
    </row>
    <row r="3314" spans="1:1" x14ac:dyDescent="0.25">
      <c r="A3314" s="38"/>
    </row>
    <row r="3315" spans="1:1" x14ac:dyDescent="0.25">
      <c r="A3315" s="38"/>
    </row>
    <row r="3316" spans="1:1" x14ac:dyDescent="0.25">
      <c r="A3316" s="38"/>
    </row>
    <row r="3317" spans="1:1" x14ac:dyDescent="0.25">
      <c r="A3317" s="38"/>
    </row>
    <row r="3318" spans="1:1" x14ac:dyDescent="0.25">
      <c r="A3318" s="38"/>
    </row>
    <row r="3319" spans="1:1" x14ac:dyDescent="0.25">
      <c r="A3319" s="38"/>
    </row>
    <row r="3320" spans="1:1" x14ac:dyDescent="0.25">
      <c r="A3320" s="38"/>
    </row>
    <row r="3321" spans="1:1" x14ac:dyDescent="0.25">
      <c r="A3321" s="38"/>
    </row>
    <row r="3322" spans="1:1" x14ac:dyDescent="0.25">
      <c r="A3322" s="38"/>
    </row>
    <row r="3323" spans="1:1" x14ac:dyDescent="0.25">
      <c r="A3323" s="38"/>
    </row>
    <row r="3324" spans="1:1" x14ac:dyDescent="0.25">
      <c r="A3324" s="38"/>
    </row>
    <row r="3325" spans="1:1" x14ac:dyDescent="0.25">
      <c r="A3325" s="38"/>
    </row>
    <row r="3326" spans="1:1" x14ac:dyDescent="0.25">
      <c r="A3326" s="38"/>
    </row>
    <row r="3327" spans="1:1" x14ac:dyDescent="0.25">
      <c r="A3327" s="38"/>
    </row>
    <row r="3328" spans="1:1" x14ac:dyDescent="0.25">
      <c r="A3328" s="38"/>
    </row>
    <row r="3329" spans="1:1" x14ac:dyDescent="0.25">
      <c r="A3329" s="38"/>
    </row>
    <row r="3330" spans="1:1" x14ac:dyDescent="0.25">
      <c r="A3330" s="38"/>
    </row>
    <row r="3331" spans="1:1" x14ac:dyDescent="0.25">
      <c r="A3331" s="38"/>
    </row>
    <row r="3332" spans="1:1" x14ac:dyDescent="0.25">
      <c r="A3332" s="38"/>
    </row>
    <row r="3333" spans="1:1" x14ac:dyDescent="0.25">
      <c r="A3333" s="38"/>
    </row>
    <row r="3334" spans="1:1" x14ac:dyDescent="0.25">
      <c r="A3334" s="38"/>
    </row>
    <row r="3335" spans="1:1" x14ac:dyDescent="0.25">
      <c r="A3335" s="38"/>
    </row>
    <row r="3336" spans="1:1" x14ac:dyDescent="0.25">
      <c r="A3336" s="38"/>
    </row>
    <row r="3337" spans="1:1" x14ac:dyDescent="0.25">
      <c r="A3337" s="38"/>
    </row>
    <row r="3338" spans="1:1" x14ac:dyDescent="0.25">
      <c r="A3338" s="38"/>
    </row>
    <row r="3339" spans="1:1" x14ac:dyDescent="0.25">
      <c r="A3339" s="38"/>
    </row>
    <row r="3340" spans="1:1" x14ac:dyDescent="0.25">
      <c r="A3340" s="38"/>
    </row>
    <row r="3341" spans="1:1" x14ac:dyDescent="0.25">
      <c r="A3341" s="38"/>
    </row>
    <row r="3342" spans="1:1" x14ac:dyDescent="0.25">
      <c r="A3342" s="38"/>
    </row>
    <row r="3343" spans="1:1" x14ac:dyDescent="0.25">
      <c r="A3343" s="38"/>
    </row>
    <row r="3344" spans="1:1" x14ac:dyDescent="0.25">
      <c r="A3344" s="38"/>
    </row>
    <row r="3345" spans="1:1" x14ac:dyDescent="0.25">
      <c r="A3345" s="38"/>
    </row>
    <row r="3346" spans="1:1" x14ac:dyDescent="0.25">
      <c r="A3346" s="38"/>
    </row>
    <row r="3347" spans="1:1" x14ac:dyDescent="0.25">
      <c r="A3347" s="38"/>
    </row>
    <row r="3348" spans="1:1" x14ac:dyDescent="0.25">
      <c r="A3348" s="38"/>
    </row>
    <row r="3349" spans="1:1" x14ac:dyDescent="0.25">
      <c r="A3349" s="38"/>
    </row>
    <row r="3350" spans="1:1" x14ac:dyDescent="0.25">
      <c r="A3350" s="38"/>
    </row>
    <row r="3351" spans="1:1" x14ac:dyDescent="0.25">
      <c r="A3351" s="38"/>
    </row>
    <row r="3352" spans="1:1" x14ac:dyDescent="0.25">
      <c r="A3352" s="38"/>
    </row>
    <row r="3353" spans="1:1" x14ac:dyDescent="0.25">
      <c r="A3353" s="38"/>
    </row>
    <row r="3354" spans="1:1" x14ac:dyDescent="0.25">
      <c r="A3354" s="38"/>
    </row>
    <row r="3355" spans="1:1" x14ac:dyDescent="0.25">
      <c r="A3355" s="38"/>
    </row>
    <row r="3356" spans="1:1" x14ac:dyDescent="0.25">
      <c r="A3356" s="38"/>
    </row>
    <row r="3357" spans="1:1" x14ac:dyDescent="0.25">
      <c r="A3357" s="38"/>
    </row>
    <row r="3358" spans="1:1" x14ac:dyDescent="0.25">
      <c r="A3358" s="38"/>
    </row>
    <row r="3359" spans="1:1" x14ac:dyDescent="0.25">
      <c r="A3359" s="38"/>
    </row>
    <row r="3360" spans="1:1" x14ac:dyDescent="0.25">
      <c r="A3360" s="38"/>
    </row>
    <row r="3361" spans="1:1" x14ac:dyDescent="0.25">
      <c r="A3361" s="38"/>
    </row>
    <row r="3362" spans="1:1" x14ac:dyDescent="0.25">
      <c r="A3362" s="38"/>
    </row>
    <row r="3363" spans="1:1" x14ac:dyDescent="0.25">
      <c r="A3363" s="38"/>
    </row>
    <row r="3364" spans="1:1" x14ac:dyDescent="0.25">
      <c r="A3364" s="38"/>
    </row>
    <row r="3365" spans="1:1" x14ac:dyDescent="0.25">
      <c r="A3365" s="38"/>
    </row>
    <row r="3366" spans="1:1" x14ac:dyDescent="0.25">
      <c r="A3366" s="38"/>
    </row>
    <row r="3367" spans="1:1" x14ac:dyDescent="0.25">
      <c r="A3367" s="38"/>
    </row>
    <row r="3368" spans="1:1" x14ac:dyDescent="0.25">
      <c r="A3368" s="38"/>
    </row>
    <row r="3369" spans="1:1" x14ac:dyDescent="0.25">
      <c r="A3369" s="38"/>
    </row>
    <row r="3370" spans="1:1" x14ac:dyDescent="0.25">
      <c r="A3370" s="38"/>
    </row>
    <row r="3371" spans="1:1" x14ac:dyDescent="0.25">
      <c r="A3371" s="38"/>
    </row>
    <row r="3372" spans="1:1" x14ac:dyDescent="0.25">
      <c r="A3372" s="38"/>
    </row>
    <row r="3373" spans="1:1" x14ac:dyDescent="0.25">
      <c r="A3373" s="38"/>
    </row>
    <row r="3374" spans="1:1" x14ac:dyDescent="0.25">
      <c r="A3374" s="38"/>
    </row>
    <row r="3375" spans="1:1" x14ac:dyDescent="0.25">
      <c r="A3375" s="38"/>
    </row>
    <row r="3376" spans="1:1" x14ac:dyDescent="0.25">
      <c r="A3376" s="38"/>
    </row>
    <row r="3377" spans="1:1" x14ac:dyDescent="0.25">
      <c r="A3377" s="38"/>
    </row>
    <row r="3378" spans="1:1" x14ac:dyDescent="0.25">
      <c r="A3378" s="38"/>
    </row>
    <row r="3379" spans="1:1" x14ac:dyDescent="0.25">
      <c r="A3379" s="38"/>
    </row>
    <row r="3380" spans="1:1" x14ac:dyDescent="0.25">
      <c r="A3380" s="38"/>
    </row>
    <row r="3381" spans="1:1" x14ac:dyDescent="0.25">
      <c r="A3381" s="38"/>
    </row>
    <row r="3382" spans="1:1" x14ac:dyDescent="0.25">
      <c r="A3382" s="38"/>
    </row>
    <row r="3383" spans="1:1" x14ac:dyDescent="0.25">
      <c r="A3383" s="38"/>
    </row>
    <row r="3384" spans="1:1" x14ac:dyDescent="0.25">
      <c r="A3384" s="38"/>
    </row>
    <row r="3385" spans="1:1" x14ac:dyDescent="0.25">
      <c r="A3385" s="38"/>
    </row>
    <row r="3386" spans="1:1" x14ac:dyDescent="0.25">
      <c r="A3386" s="38"/>
    </row>
    <row r="3387" spans="1:1" x14ac:dyDescent="0.25">
      <c r="A3387" s="38"/>
    </row>
    <row r="3388" spans="1:1" x14ac:dyDescent="0.25">
      <c r="A3388" s="38"/>
    </row>
    <row r="3389" spans="1:1" x14ac:dyDescent="0.25">
      <c r="A3389" s="38"/>
    </row>
    <row r="3390" spans="1:1" x14ac:dyDescent="0.25">
      <c r="A3390" s="38"/>
    </row>
    <row r="3391" spans="1:1" x14ac:dyDescent="0.25">
      <c r="A3391" s="38"/>
    </row>
    <row r="3392" spans="1:1" x14ac:dyDescent="0.25">
      <c r="A3392" s="38"/>
    </row>
    <row r="3393" spans="1:1" x14ac:dyDescent="0.25">
      <c r="A3393" s="38"/>
    </row>
    <row r="3394" spans="1:1" x14ac:dyDescent="0.25">
      <c r="A3394" s="38"/>
    </row>
    <row r="3395" spans="1:1" x14ac:dyDescent="0.25">
      <c r="A3395" s="38"/>
    </row>
    <row r="3396" spans="1:1" x14ac:dyDescent="0.25">
      <c r="A3396" s="38"/>
    </row>
    <row r="3397" spans="1:1" x14ac:dyDescent="0.25">
      <c r="A3397" s="38"/>
    </row>
    <row r="3398" spans="1:1" x14ac:dyDescent="0.25">
      <c r="A3398" s="38"/>
    </row>
    <row r="3399" spans="1:1" x14ac:dyDescent="0.25">
      <c r="A3399" s="38"/>
    </row>
    <row r="3400" spans="1:1" x14ac:dyDescent="0.25">
      <c r="A3400" s="38"/>
    </row>
    <row r="3401" spans="1:1" x14ac:dyDescent="0.25">
      <c r="A3401" s="38"/>
    </row>
    <row r="3402" spans="1:1" x14ac:dyDescent="0.25">
      <c r="A3402" s="38"/>
    </row>
    <row r="3403" spans="1:1" x14ac:dyDescent="0.25">
      <c r="A3403" s="38"/>
    </row>
    <row r="3404" spans="1:1" x14ac:dyDescent="0.25">
      <c r="A3404" s="38"/>
    </row>
    <row r="3405" spans="1:1" x14ac:dyDescent="0.25">
      <c r="A3405" s="38"/>
    </row>
    <row r="3406" spans="1:1" x14ac:dyDescent="0.25">
      <c r="A3406" s="38"/>
    </row>
    <row r="3407" spans="1:1" x14ac:dyDescent="0.25">
      <c r="A3407" s="38"/>
    </row>
    <row r="3408" spans="1:1" x14ac:dyDescent="0.25">
      <c r="A3408" s="38"/>
    </row>
    <row r="3409" spans="1:1" x14ac:dyDescent="0.25">
      <c r="A3409" s="38"/>
    </row>
    <row r="3410" spans="1:1" x14ac:dyDescent="0.25">
      <c r="A3410" s="38"/>
    </row>
    <row r="3411" spans="1:1" x14ac:dyDescent="0.25">
      <c r="A3411" s="38"/>
    </row>
    <row r="3412" spans="1:1" x14ac:dyDescent="0.25">
      <c r="A3412" s="38"/>
    </row>
    <row r="3413" spans="1:1" x14ac:dyDescent="0.25">
      <c r="A3413" s="38"/>
    </row>
    <row r="3414" spans="1:1" x14ac:dyDescent="0.25">
      <c r="A3414" s="38"/>
    </row>
    <row r="3415" spans="1:1" x14ac:dyDescent="0.25">
      <c r="A3415" s="38"/>
    </row>
    <row r="3416" spans="1:1" x14ac:dyDescent="0.25">
      <c r="A3416" s="38"/>
    </row>
    <row r="3417" spans="1:1" x14ac:dyDescent="0.25">
      <c r="A3417" s="38"/>
    </row>
    <row r="3418" spans="1:1" x14ac:dyDescent="0.25">
      <c r="A3418" s="38"/>
    </row>
    <row r="3419" spans="1:1" x14ac:dyDescent="0.25">
      <c r="A3419" s="38"/>
    </row>
    <row r="3420" spans="1:1" x14ac:dyDescent="0.25">
      <c r="A3420" s="38"/>
    </row>
    <row r="3421" spans="1:1" x14ac:dyDescent="0.25">
      <c r="A3421" s="38"/>
    </row>
    <row r="3422" spans="1:1" x14ac:dyDescent="0.25">
      <c r="A3422" s="38"/>
    </row>
    <row r="3423" spans="1:1" x14ac:dyDescent="0.25">
      <c r="A3423" s="38"/>
    </row>
    <row r="3424" spans="1:1" x14ac:dyDescent="0.25">
      <c r="A3424" s="38"/>
    </row>
    <row r="3425" spans="1:1" x14ac:dyDescent="0.25">
      <c r="A3425" s="38"/>
    </row>
    <row r="3426" spans="1:1" x14ac:dyDescent="0.25">
      <c r="A3426" s="38"/>
    </row>
    <row r="3427" spans="1:1" x14ac:dyDescent="0.25">
      <c r="A3427" s="38"/>
    </row>
    <row r="3428" spans="1:1" x14ac:dyDescent="0.25">
      <c r="A3428" s="38"/>
    </row>
    <row r="3429" spans="1:1" x14ac:dyDescent="0.25">
      <c r="A3429" s="38"/>
    </row>
    <row r="3430" spans="1:1" x14ac:dyDescent="0.25">
      <c r="A3430" s="38"/>
    </row>
    <row r="3431" spans="1:1" x14ac:dyDescent="0.25">
      <c r="A3431" s="38"/>
    </row>
    <row r="3432" spans="1:1" x14ac:dyDescent="0.25">
      <c r="A3432" s="38"/>
    </row>
    <row r="3433" spans="1:1" x14ac:dyDescent="0.25">
      <c r="A3433" s="38"/>
    </row>
    <row r="3434" spans="1:1" x14ac:dyDescent="0.25">
      <c r="A3434" s="38"/>
    </row>
    <row r="3435" spans="1:1" x14ac:dyDescent="0.25">
      <c r="A3435" s="38"/>
    </row>
    <row r="3436" spans="1:1" x14ac:dyDescent="0.25">
      <c r="A3436" s="38"/>
    </row>
    <row r="3437" spans="1:1" x14ac:dyDescent="0.25">
      <c r="A3437" s="38"/>
    </row>
    <row r="3438" spans="1:1" x14ac:dyDescent="0.25">
      <c r="A3438" s="38"/>
    </row>
    <row r="3439" spans="1:1" x14ac:dyDescent="0.25">
      <c r="A3439" s="38"/>
    </row>
    <row r="3440" spans="1:1" x14ac:dyDescent="0.25">
      <c r="A3440" s="38"/>
    </row>
    <row r="3441" spans="1:1" x14ac:dyDescent="0.25">
      <c r="A3441" s="38"/>
    </row>
    <row r="3442" spans="1:1" x14ac:dyDescent="0.25">
      <c r="A3442" s="38"/>
    </row>
    <row r="3443" spans="1:1" x14ac:dyDescent="0.25">
      <c r="A3443" s="38"/>
    </row>
    <row r="3444" spans="1:1" x14ac:dyDescent="0.25">
      <c r="A3444" s="38"/>
    </row>
    <row r="3445" spans="1:1" x14ac:dyDescent="0.25">
      <c r="A3445" s="38"/>
    </row>
    <row r="3446" spans="1:1" x14ac:dyDescent="0.25">
      <c r="A3446" s="38"/>
    </row>
    <row r="3447" spans="1:1" x14ac:dyDescent="0.25">
      <c r="A3447" s="38"/>
    </row>
    <row r="3448" spans="1:1" x14ac:dyDescent="0.25">
      <c r="A3448" s="38"/>
    </row>
    <row r="3449" spans="1:1" x14ac:dyDescent="0.25">
      <c r="A3449" s="38"/>
    </row>
    <row r="3450" spans="1:1" x14ac:dyDescent="0.25">
      <c r="A3450" s="38"/>
    </row>
    <row r="3451" spans="1:1" x14ac:dyDescent="0.25">
      <c r="A3451" s="38"/>
    </row>
    <row r="3452" spans="1:1" x14ac:dyDescent="0.25">
      <c r="A3452" s="38"/>
    </row>
    <row r="3453" spans="1:1" x14ac:dyDescent="0.25">
      <c r="A3453" s="38"/>
    </row>
    <row r="3454" spans="1:1" x14ac:dyDescent="0.25">
      <c r="A3454" s="38"/>
    </row>
    <row r="3455" spans="1:1" x14ac:dyDescent="0.25">
      <c r="A3455" s="38"/>
    </row>
    <row r="3456" spans="1:1" x14ac:dyDescent="0.25">
      <c r="A3456" s="38"/>
    </row>
    <row r="3457" spans="1:1" x14ac:dyDescent="0.25">
      <c r="A3457" s="38"/>
    </row>
    <row r="3458" spans="1:1" x14ac:dyDescent="0.25">
      <c r="A3458" s="38"/>
    </row>
    <row r="3459" spans="1:1" x14ac:dyDescent="0.25">
      <c r="A3459" s="38"/>
    </row>
    <row r="3460" spans="1:1" x14ac:dyDescent="0.25">
      <c r="A3460" s="38"/>
    </row>
    <row r="3461" spans="1:1" x14ac:dyDescent="0.25">
      <c r="A3461" s="38"/>
    </row>
    <row r="3462" spans="1:1" x14ac:dyDescent="0.25">
      <c r="A3462" s="38"/>
    </row>
    <row r="3463" spans="1:1" x14ac:dyDescent="0.25">
      <c r="A3463" s="38"/>
    </row>
    <row r="3464" spans="1:1" x14ac:dyDescent="0.25">
      <c r="A3464" s="38"/>
    </row>
    <row r="3465" spans="1:1" x14ac:dyDescent="0.25">
      <c r="A3465" s="38"/>
    </row>
    <row r="3466" spans="1:1" x14ac:dyDescent="0.25">
      <c r="A3466" s="38"/>
    </row>
    <row r="3467" spans="1:1" x14ac:dyDescent="0.25">
      <c r="A3467" s="38"/>
    </row>
    <row r="3468" spans="1:1" x14ac:dyDescent="0.25">
      <c r="A3468" s="38"/>
    </row>
    <row r="3469" spans="1:1" x14ac:dyDescent="0.25">
      <c r="A3469" s="38"/>
    </row>
    <row r="3470" spans="1:1" x14ac:dyDescent="0.25">
      <c r="A3470" s="38"/>
    </row>
    <row r="3471" spans="1:1" x14ac:dyDescent="0.25">
      <c r="A3471" s="38"/>
    </row>
    <row r="3472" spans="1:1" x14ac:dyDescent="0.25">
      <c r="A3472" s="38"/>
    </row>
    <row r="3473" spans="1:1" x14ac:dyDescent="0.25">
      <c r="A3473" s="38"/>
    </row>
    <row r="3474" spans="1:1" x14ac:dyDescent="0.25">
      <c r="A3474" s="38"/>
    </row>
    <row r="3475" spans="1:1" x14ac:dyDescent="0.25">
      <c r="A3475" s="38"/>
    </row>
    <row r="3476" spans="1:1" x14ac:dyDescent="0.25">
      <c r="A3476" s="38"/>
    </row>
    <row r="3477" spans="1:1" x14ac:dyDescent="0.25">
      <c r="A3477" s="38"/>
    </row>
    <row r="3478" spans="1:1" x14ac:dyDescent="0.25">
      <c r="A3478" s="38"/>
    </row>
    <row r="3479" spans="1:1" x14ac:dyDescent="0.25">
      <c r="A3479" s="38"/>
    </row>
    <row r="3480" spans="1:1" x14ac:dyDescent="0.25">
      <c r="A3480" s="38"/>
    </row>
    <row r="3481" spans="1:1" x14ac:dyDescent="0.25">
      <c r="A3481" s="38"/>
    </row>
    <row r="3482" spans="1:1" x14ac:dyDescent="0.25">
      <c r="A3482" s="38"/>
    </row>
    <row r="3483" spans="1:1" x14ac:dyDescent="0.25">
      <c r="A3483" s="38"/>
    </row>
    <row r="3484" spans="1:1" x14ac:dyDescent="0.25">
      <c r="A3484" s="38"/>
    </row>
    <row r="3485" spans="1:1" x14ac:dyDescent="0.25">
      <c r="A3485" s="38"/>
    </row>
    <row r="3486" spans="1:1" x14ac:dyDescent="0.25">
      <c r="A3486" s="38"/>
    </row>
    <row r="3487" spans="1:1" x14ac:dyDescent="0.25">
      <c r="A3487" s="38"/>
    </row>
    <row r="3488" spans="1:1" x14ac:dyDescent="0.25">
      <c r="A3488" s="38"/>
    </row>
    <row r="3489" spans="1:1" x14ac:dyDescent="0.25">
      <c r="A3489" s="38"/>
    </row>
    <row r="3490" spans="1:1" x14ac:dyDescent="0.25">
      <c r="A3490" s="38"/>
    </row>
    <row r="3491" spans="1:1" x14ac:dyDescent="0.25">
      <c r="A3491" s="38"/>
    </row>
    <row r="3492" spans="1:1" x14ac:dyDescent="0.25">
      <c r="A3492" s="38"/>
    </row>
    <row r="3493" spans="1:1" x14ac:dyDescent="0.25">
      <c r="A3493" s="38"/>
    </row>
    <row r="3494" spans="1:1" x14ac:dyDescent="0.25">
      <c r="A3494" s="38"/>
    </row>
    <row r="3495" spans="1:1" x14ac:dyDescent="0.25">
      <c r="A3495" s="38"/>
    </row>
    <row r="3496" spans="1:1" x14ac:dyDescent="0.25">
      <c r="A3496" s="38"/>
    </row>
    <row r="3497" spans="1:1" x14ac:dyDescent="0.25">
      <c r="A3497" s="38"/>
    </row>
    <row r="3498" spans="1:1" x14ac:dyDescent="0.25">
      <c r="A3498" s="38"/>
    </row>
    <row r="3499" spans="1:1" x14ac:dyDescent="0.25">
      <c r="A3499" s="38"/>
    </row>
    <row r="3500" spans="1:1" x14ac:dyDescent="0.25">
      <c r="A3500" s="38"/>
    </row>
    <row r="3501" spans="1:1" x14ac:dyDescent="0.25">
      <c r="A3501" s="38"/>
    </row>
    <row r="3502" spans="1:1" x14ac:dyDescent="0.25">
      <c r="A3502" s="38"/>
    </row>
    <row r="3503" spans="1:1" x14ac:dyDescent="0.25">
      <c r="A3503" s="38"/>
    </row>
    <row r="3504" spans="1:1" x14ac:dyDescent="0.25">
      <c r="A3504" s="38"/>
    </row>
    <row r="3505" spans="1:1" x14ac:dyDescent="0.25">
      <c r="A3505" s="38"/>
    </row>
    <row r="3506" spans="1:1" x14ac:dyDescent="0.25">
      <c r="A3506" s="38"/>
    </row>
    <row r="3507" spans="1:1" x14ac:dyDescent="0.25">
      <c r="A3507" s="38"/>
    </row>
    <row r="3508" spans="1:1" x14ac:dyDescent="0.25">
      <c r="A3508" s="38"/>
    </row>
    <row r="3509" spans="1:1" x14ac:dyDescent="0.25">
      <c r="A3509" s="38"/>
    </row>
    <row r="3510" spans="1:1" x14ac:dyDescent="0.25">
      <c r="A3510" s="38"/>
    </row>
    <row r="3511" spans="1:1" x14ac:dyDescent="0.25">
      <c r="A3511" s="38"/>
    </row>
    <row r="3512" spans="1:1" x14ac:dyDescent="0.25">
      <c r="A3512" s="38"/>
    </row>
    <row r="3513" spans="1:1" x14ac:dyDescent="0.25">
      <c r="A3513" s="38"/>
    </row>
    <row r="3514" spans="1:1" x14ac:dyDescent="0.25">
      <c r="A3514" s="38"/>
    </row>
    <row r="3515" spans="1:1" x14ac:dyDescent="0.25">
      <c r="A3515" s="38"/>
    </row>
    <row r="3516" spans="1:1" x14ac:dyDescent="0.25">
      <c r="A3516" s="38"/>
    </row>
    <row r="3517" spans="1:1" x14ac:dyDescent="0.25">
      <c r="A3517" s="38"/>
    </row>
    <row r="3518" spans="1:1" x14ac:dyDescent="0.25">
      <c r="A3518" s="38"/>
    </row>
    <row r="3519" spans="1:1" x14ac:dyDescent="0.25">
      <c r="A3519" s="38"/>
    </row>
    <row r="3520" spans="1:1" x14ac:dyDescent="0.25">
      <c r="A3520" s="38"/>
    </row>
    <row r="3521" spans="1:1" x14ac:dyDescent="0.25">
      <c r="A3521" s="38"/>
    </row>
    <row r="3522" spans="1:1" x14ac:dyDescent="0.25">
      <c r="A3522" s="38"/>
    </row>
    <row r="3523" spans="1:1" x14ac:dyDescent="0.25">
      <c r="A3523" s="38"/>
    </row>
    <row r="3524" spans="1:1" x14ac:dyDescent="0.25">
      <c r="A3524" s="38"/>
    </row>
    <row r="3525" spans="1:1" x14ac:dyDescent="0.25">
      <c r="A3525" s="38"/>
    </row>
    <row r="3526" spans="1:1" x14ac:dyDescent="0.25">
      <c r="A3526" s="38"/>
    </row>
    <row r="3527" spans="1:1" x14ac:dyDescent="0.25">
      <c r="A3527" s="38"/>
    </row>
    <row r="3528" spans="1:1" x14ac:dyDescent="0.25">
      <c r="A3528" s="38"/>
    </row>
    <row r="3529" spans="1:1" x14ac:dyDescent="0.25">
      <c r="A3529" s="38"/>
    </row>
    <row r="3530" spans="1:1" x14ac:dyDescent="0.25">
      <c r="A3530" s="38"/>
    </row>
    <row r="3531" spans="1:1" x14ac:dyDescent="0.25">
      <c r="A3531" s="38"/>
    </row>
    <row r="3532" spans="1:1" x14ac:dyDescent="0.25">
      <c r="A3532" s="38"/>
    </row>
    <row r="3533" spans="1:1" x14ac:dyDescent="0.25">
      <c r="A3533" s="38"/>
    </row>
    <row r="3534" spans="1:1" x14ac:dyDescent="0.25">
      <c r="A3534" s="38"/>
    </row>
    <row r="3535" spans="1:1" x14ac:dyDescent="0.25">
      <c r="A3535" s="38"/>
    </row>
    <row r="3536" spans="1:1" x14ac:dyDescent="0.25">
      <c r="A3536" s="38"/>
    </row>
    <row r="3537" spans="1:1" x14ac:dyDescent="0.25">
      <c r="A3537" s="38"/>
    </row>
    <row r="3538" spans="1:1" x14ac:dyDescent="0.25">
      <c r="A3538" s="38"/>
    </row>
    <row r="3539" spans="1:1" x14ac:dyDescent="0.25">
      <c r="A3539" s="38"/>
    </row>
    <row r="3540" spans="1:1" x14ac:dyDescent="0.25">
      <c r="A3540" s="38"/>
    </row>
    <row r="3541" spans="1:1" x14ac:dyDescent="0.25">
      <c r="A3541" s="38"/>
    </row>
    <row r="3542" spans="1:1" x14ac:dyDescent="0.25">
      <c r="A3542" s="38"/>
    </row>
    <row r="3543" spans="1:1" x14ac:dyDescent="0.25">
      <c r="A3543" s="38"/>
    </row>
    <row r="3544" spans="1:1" x14ac:dyDescent="0.25">
      <c r="A3544" s="38"/>
    </row>
    <row r="3545" spans="1:1" x14ac:dyDescent="0.25">
      <c r="A3545" s="38"/>
    </row>
    <row r="3546" spans="1:1" x14ac:dyDescent="0.25">
      <c r="A3546" s="38"/>
    </row>
    <row r="3547" spans="1:1" x14ac:dyDescent="0.25">
      <c r="A3547" s="38"/>
    </row>
    <row r="3548" spans="1:1" x14ac:dyDescent="0.25">
      <c r="A3548" s="38"/>
    </row>
    <row r="3549" spans="1:1" x14ac:dyDescent="0.25">
      <c r="A3549" s="38"/>
    </row>
    <row r="3550" spans="1:1" x14ac:dyDescent="0.25">
      <c r="A3550" s="38"/>
    </row>
    <row r="3551" spans="1:1" x14ac:dyDescent="0.25">
      <c r="A3551" s="38"/>
    </row>
    <row r="3552" spans="1:1" x14ac:dyDescent="0.25">
      <c r="A3552" s="38"/>
    </row>
    <row r="3553" spans="1:1" x14ac:dyDescent="0.25">
      <c r="A3553" s="38"/>
    </row>
    <row r="3554" spans="1:1" x14ac:dyDescent="0.25">
      <c r="A3554" s="38"/>
    </row>
    <row r="3555" spans="1:1" x14ac:dyDescent="0.25">
      <c r="A3555" s="38"/>
    </row>
    <row r="3556" spans="1:1" x14ac:dyDescent="0.25">
      <c r="A3556" s="38"/>
    </row>
    <row r="3557" spans="1:1" x14ac:dyDescent="0.25">
      <c r="A3557" s="38"/>
    </row>
    <row r="3558" spans="1:1" x14ac:dyDescent="0.25">
      <c r="A3558" s="38"/>
    </row>
    <row r="3559" spans="1:1" x14ac:dyDescent="0.25">
      <c r="A3559" s="38"/>
    </row>
    <row r="3560" spans="1:1" x14ac:dyDescent="0.25">
      <c r="A3560" s="38"/>
    </row>
    <row r="3561" spans="1:1" x14ac:dyDescent="0.25">
      <c r="A3561" s="38"/>
    </row>
    <row r="3562" spans="1:1" x14ac:dyDescent="0.25">
      <c r="A3562" s="38"/>
    </row>
    <row r="3563" spans="1:1" x14ac:dyDescent="0.25">
      <c r="A3563" s="38"/>
    </row>
    <row r="3564" spans="1:1" x14ac:dyDescent="0.25">
      <c r="A3564" s="38"/>
    </row>
    <row r="3565" spans="1:1" x14ac:dyDescent="0.25">
      <c r="A3565" s="38"/>
    </row>
    <row r="3566" spans="1:1" x14ac:dyDescent="0.25">
      <c r="A3566" s="38"/>
    </row>
    <row r="3567" spans="1:1" x14ac:dyDescent="0.25">
      <c r="A3567" s="38"/>
    </row>
    <row r="3568" spans="1:1" x14ac:dyDescent="0.25">
      <c r="A3568" s="38"/>
    </row>
    <row r="3569" spans="1:1" x14ac:dyDescent="0.25">
      <c r="A3569" s="38"/>
    </row>
    <row r="3570" spans="1:1" x14ac:dyDescent="0.25">
      <c r="A3570" s="38"/>
    </row>
    <row r="3571" spans="1:1" x14ac:dyDescent="0.25">
      <c r="A3571" s="38"/>
    </row>
    <row r="3572" spans="1:1" x14ac:dyDescent="0.25">
      <c r="A3572" s="38"/>
    </row>
    <row r="3573" spans="1:1" x14ac:dyDescent="0.25">
      <c r="A3573" s="38"/>
    </row>
    <row r="3574" spans="1:1" x14ac:dyDescent="0.25">
      <c r="A3574" s="38"/>
    </row>
    <row r="3575" spans="1:1" x14ac:dyDescent="0.25">
      <c r="A3575" s="38"/>
    </row>
    <row r="3576" spans="1:1" x14ac:dyDescent="0.25">
      <c r="A3576" s="38"/>
    </row>
    <row r="3577" spans="1:1" x14ac:dyDescent="0.25">
      <c r="A3577" s="38"/>
    </row>
    <row r="3578" spans="1:1" x14ac:dyDescent="0.25">
      <c r="A3578" s="38"/>
    </row>
    <row r="3579" spans="1:1" x14ac:dyDescent="0.25">
      <c r="A3579" s="38"/>
    </row>
    <row r="3580" spans="1:1" x14ac:dyDescent="0.25">
      <c r="A3580" s="38"/>
    </row>
    <row r="3581" spans="1:1" x14ac:dyDescent="0.25">
      <c r="A3581" s="38"/>
    </row>
    <row r="3582" spans="1:1" x14ac:dyDescent="0.25">
      <c r="A3582" s="38"/>
    </row>
    <row r="3583" spans="1:1" x14ac:dyDescent="0.25">
      <c r="A3583" s="38"/>
    </row>
    <row r="3584" spans="1:1" x14ac:dyDescent="0.25">
      <c r="A3584" s="38"/>
    </row>
    <row r="3585" spans="1:1" x14ac:dyDescent="0.25">
      <c r="A3585" s="38"/>
    </row>
    <row r="3586" spans="1:1" x14ac:dyDescent="0.25">
      <c r="A3586" s="38"/>
    </row>
    <row r="3587" spans="1:1" x14ac:dyDescent="0.25">
      <c r="A3587" s="38"/>
    </row>
    <row r="3588" spans="1:1" x14ac:dyDescent="0.25">
      <c r="A3588" s="38"/>
    </row>
    <row r="3589" spans="1:1" x14ac:dyDescent="0.25">
      <c r="A3589" s="38"/>
    </row>
    <row r="3590" spans="1:1" x14ac:dyDescent="0.25">
      <c r="A3590" s="38"/>
    </row>
    <row r="3591" spans="1:1" x14ac:dyDescent="0.25">
      <c r="A3591" s="38"/>
    </row>
    <row r="3592" spans="1:1" x14ac:dyDescent="0.25">
      <c r="A3592" s="38"/>
    </row>
    <row r="3593" spans="1:1" x14ac:dyDescent="0.25">
      <c r="A3593" s="38"/>
    </row>
    <row r="3594" spans="1:1" x14ac:dyDescent="0.25">
      <c r="A3594" s="38"/>
    </row>
    <row r="3595" spans="1:1" x14ac:dyDescent="0.25">
      <c r="A3595" s="38"/>
    </row>
    <row r="3596" spans="1:1" x14ac:dyDescent="0.25">
      <c r="A3596" s="38"/>
    </row>
    <row r="3597" spans="1:1" x14ac:dyDescent="0.25">
      <c r="A3597" s="38"/>
    </row>
    <row r="3598" spans="1:1" x14ac:dyDescent="0.25">
      <c r="A3598" s="38"/>
    </row>
    <row r="3599" spans="1:1" x14ac:dyDescent="0.25">
      <c r="A3599" s="38"/>
    </row>
    <row r="3600" spans="1:1" x14ac:dyDescent="0.25">
      <c r="A3600" s="38"/>
    </row>
    <row r="3601" spans="1:1" x14ac:dyDescent="0.25">
      <c r="A3601" s="38"/>
    </row>
    <row r="3602" spans="1:1" x14ac:dyDescent="0.25">
      <c r="A3602" s="38"/>
    </row>
    <row r="3603" spans="1:1" x14ac:dyDescent="0.25">
      <c r="A3603" s="38"/>
    </row>
    <row r="3604" spans="1:1" x14ac:dyDescent="0.25">
      <c r="A3604" s="38"/>
    </row>
    <row r="3605" spans="1:1" x14ac:dyDescent="0.25">
      <c r="A3605" s="38"/>
    </row>
    <row r="3606" spans="1:1" x14ac:dyDescent="0.25">
      <c r="A3606" s="38"/>
    </row>
    <row r="3607" spans="1:1" x14ac:dyDescent="0.25">
      <c r="A3607" s="38"/>
    </row>
    <row r="3608" spans="1:1" x14ac:dyDescent="0.25">
      <c r="A3608" s="38"/>
    </row>
    <row r="3609" spans="1:1" x14ac:dyDescent="0.25">
      <c r="A3609" s="38"/>
    </row>
    <row r="3610" spans="1:1" x14ac:dyDescent="0.25">
      <c r="A3610" s="38"/>
    </row>
    <row r="3611" spans="1:1" x14ac:dyDescent="0.25">
      <c r="A3611" s="38"/>
    </row>
    <row r="3612" spans="1:1" x14ac:dyDescent="0.25">
      <c r="A3612" s="38"/>
    </row>
    <row r="3613" spans="1:1" x14ac:dyDescent="0.25">
      <c r="A3613" s="38"/>
    </row>
    <row r="3614" spans="1:1" x14ac:dyDescent="0.25">
      <c r="A3614" s="38"/>
    </row>
    <row r="3615" spans="1:1" x14ac:dyDescent="0.25">
      <c r="A3615" s="38"/>
    </row>
    <row r="3616" spans="1:1" x14ac:dyDescent="0.25">
      <c r="A3616" s="38"/>
    </row>
    <row r="3617" spans="1:1" x14ac:dyDescent="0.25">
      <c r="A3617" s="38"/>
    </row>
    <row r="3618" spans="1:1" x14ac:dyDescent="0.25">
      <c r="A3618" s="38"/>
    </row>
    <row r="3619" spans="1:1" x14ac:dyDescent="0.25">
      <c r="A3619" s="38"/>
    </row>
    <row r="3620" spans="1:1" x14ac:dyDescent="0.25">
      <c r="A3620" s="38"/>
    </row>
    <row r="3621" spans="1:1" x14ac:dyDescent="0.25">
      <c r="A3621" s="38"/>
    </row>
    <row r="3622" spans="1:1" x14ac:dyDescent="0.25">
      <c r="A3622" s="38"/>
    </row>
    <row r="3623" spans="1:1" x14ac:dyDescent="0.25">
      <c r="A3623" s="38"/>
    </row>
    <row r="3624" spans="1:1" x14ac:dyDescent="0.25">
      <c r="A3624" s="38"/>
    </row>
    <row r="3625" spans="1:1" x14ac:dyDescent="0.25">
      <c r="A3625" s="38"/>
    </row>
    <row r="3626" spans="1:1" x14ac:dyDescent="0.25">
      <c r="A3626" s="38"/>
    </row>
    <row r="3627" spans="1:1" x14ac:dyDescent="0.25">
      <c r="A3627" s="38"/>
    </row>
    <row r="3628" spans="1:1" x14ac:dyDescent="0.25">
      <c r="A3628" s="38"/>
    </row>
    <row r="3629" spans="1:1" x14ac:dyDescent="0.25">
      <c r="A3629" s="38"/>
    </row>
    <row r="3630" spans="1:1" x14ac:dyDescent="0.25">
      <c r="A3630" s="38"/>
    </row>
    <row r="3631" spans="1:1" x14ac:dyDescent="0.25">
      <c r="A3631" s="38"/>
    </row>
    <row r="3632" spans="1:1" x14ac:dyDescent="0.25">
      <c r="A3632" s="38"/>
    </row>
    <row r="3633" spans="1:1" x14ac:dyDescent="0.25">
      <c r="A3633" s="38"/>
    </row>
    <row r="3634" spans="1:1" x14ac:dyDescent="0.25">
      <c r="A3634" s="38"/>
    </row>
    <row r="3635" spans="1:1" x14ac:dyDescent="0.25">
      <c r="A3635" s="38"/>
    </row>
    <row r="3636" spans="1:1" x14ac:dyDescent="0.25">
      <c r="A3636" s="38"/>
    </row>
    <row r="3637" spans="1:1" x14ac:dyDescent="0.25">
      <c r="A3637" s="38"/>
    </row>
    <row r="3638" spans="1:1" x14ac:dyDescent="0.25">
      <c r="A3638" s="38"/>
    </row>
    <row r="3639" spans="1:1" x14ac:dyDescent="0.25">
      <c r="A3639" s="38"/>
    </row>
    <row r="3640" spans="1:1" x14ac:dyDescent="0.25">
      <c r="A3640" s="38"/>
    </row>
    <row r="3641" spans="1:1" x14ac:dyDescent="0.25">
      <c r="A3641" s="38"/>
    </row>
    <row r="3642" spans="1:1" x14ac:dyDescent="0.25">
      <c r="A3642" s="38"/>
    </row>
    <row r="3643" spans="1:1" x14ac:dyDescent="0.25">
      <c r="A3643" s="38"/>
    </row>
    <row r="3644" spans="1:1" x14ac:dyDescent="0.25">
      <c r="A3644" s="38"/>
    </row>
    <row r="3645" spans="1:1" x14ac:dyDescent="0.25">
      <c r="A3645" s="38"/>
    </row>
    <row r="3646" spans="1:1" x14ac:dyDescent="0.25">
      <c r="A3646" s="38"/>
    </row>
    <row r="3647" spans="1:1" x14ac:dyDescent="0.25">
      <c r="A3647" s="38"/>
    </row>
    <row r="3648" spans="1:1" x14ac:dyDescent="0.25">
      <c r="A3648" s="38"/>
    </row>
    <row r="3649" spans="1:1" x14ac:dyDescent="0.25">
      <c r="A3649" s="38"/>
    </row>
    <row r="3650" spans="1:1" x14ac:dyDescent="0.25">
      <c r="A3650" s="38"/>
    </row>
    <row r="3651" spans="1:1" x14ac:dyDescent="0.25">
      <c r="A3651" s="38"/>
    </row>
    <row r="3652" spans="1:1" x14ac:dyDescent="0.25">
      <c r="A3652" s="38"/>
    </row>
    <row r="3653" spans="1:1" x14ac:dyDescent="0.25">
      <c r="A3653" s="38"/>
    </row>
    <row r="3654" spans="1:1" x14ac:dyDescent="0.25">
      <c r="A3654" s="38"/>
    </row>
    <row r="3655" spans="1:1" x14ac:dyDescent="0.25">
      <c r="A3655" s="38"/>
    </row>
    <row r="3656" spans="1:1" x14ac:dyDescent="0.25">
      <c r="A3656" s="38"/>
    </row>
    <row r="3657" spans="1:1" x14ac:dyDescent="0.25">
      <c r="A3657" s="38"/>
    </row>
    <row r="3658" spans="1:1" x14ac:dyDescent="0.25">
      <c r="A3658" s="38"/>
    </row>
    <row r="3659" spans="1:1" x14ac:dyDescent="0.25">
      <c r="A3659" s="38"/>
    </row>
    <row r="3660" spans="1:1" x14ac:dyDescent="0.25">
      <c r="A3660" s="38"/>
    </row>
    <row r="3661" spans="1:1" x14ac:dyDescent="0.25">
      <c r="A3661" s="38"/>
    </row>
    <row r="3662" spans="1:1" x14ac:dyDescent="0.25">
      <c r="A3662" s="38"/>
    </row>
    <row r="3663" spans="1:1" x14ac:dyDescent="0.25">
      <c r="A3663" s="38"/>
    </row>
    <row r="3664" spans="1:1" x14ac:dyDescent="0.25">
      <c r="A3664" s="38"/>
    </row>
    <row r="3665" spans="1:1" x14ac:dyDescent="0.25">
      <c r="A3665" s="38"/>
    </row>
    <row r="3666" spans="1:1" x14ac:dyDescent="0.25">
      <c r="A3666" s="38"/>
    </row>
    <row r="3667" spans="1:1" x14ac:dyDescent="0.25">
      <c r="A3667" s="38"/>
    </row>
    <row r="3668" spans="1:1" x14ac:dyDescent="0.25">
      <c r="A3668" s="38"/>
    </row>
    <row r="3669" spans="1:1" x14ac:dyDescent="0.25">
      <c r="A3669" s="38"/>
    </row>
    <row r="3670" spans="1:1" x14ac:dyDescent="0.25">
      <c r="A3670" s="38"/>
    </row>
    <row r="3671" spans="1:1" x14ac:dyDescent="0.25">
      <c r="A3671" s="38"/>
    </row>
    <row r="3672" spans="1:1" x14ac:dyDescent="0.25">
      <c r="A3672" s="38"/>
    </row>
    <row r="3673" spans="1:1" x14ac:dyDescent="0.25">
      <c r="A3673" s="38"/>
    </row>
    <row r="3674" spans="1:1" x14ac:dyDescent="0.25">
      <c r="A3674" s="38"/>
    </row>
    <row r="3675" spans="1:1" x14ac:dyDescent="0.25">
      <c r="A3675" s="38"/>
    </row>
    <row r="3676" spans="1:1" x14ac:dyDescent="0.25">
      <c r="A3676" s="38"/>
    </row>
    <row r="3677" spans="1:1" x14ac:dyDescent="0.25">
      <c r="A3677" s="38"/>
    </row>
    <row r="3678" spans="1:1" x14ac:dyDescent="0.25">
      <c r="A3678" s="38"/>
    </row>
    <row r="3679" spans="1:1" x14ac:dyDescent="0.25">
      <c r="A3679" s="38"/>
    </row>
    <row r="3680" spans="1:1" x14ac:dyDescent="0.25">
      <c r="A3680" s="38"/>
    </row>
    <row r="3681" spans="1:1" x14ac:dyDescent="0.25">
      <c r="A3681" s="38"/>
    </row>
    <row r="3682" spans="1:1" x14ac:dyDescent="0.25">
      <c r="A3682" s="38"/>
    </row>
    <row r="3683" spans="1:1" x14ac:dyDescent="0.25">
      <c r="A3683" s="38"/>
    </row>
    <row r="3684" spans="1:1" x14ac:dyDescent="0.25">
      <c r="A3684" s="38"/>
    </row>
    <row r="3685" spans="1:1" x14ac:dyDescent="0.25">
      <c r="A3685" s="38"/>
    </row>
    <row r="3686" spans="1:1" x14ac:dyDescent="0.25">
      <c r="A3686" s="38"/>
    </row>
    <row r="3687" spans="1:1" x14ac:dyDescent="0.25">
      <c r="A3687" s="38"/>
    </row>
    <row r="3688" spans="1:1" x14ac:dyDescent="0.25">
      <c r="A3688" s="38"/>
    </row>
    <row r="3689" spans="1:1" x14ac:dyDescent="0.25">
      <c r="A3689" s="38"/>
    </row>
    <row r="3690" spans="1:1" x14ac:dyDescent="0.25">
      <c r="A3690" s="38"/>
    </row>
    <row r="3691" spans="1:1" x14ac:dyDescent="0.25">
      <c r="A3691" s="38"/>
    </row>
    <row r="3692" spans="1:1" x14ac:dyDescent="0.25">
      <c r="A3692" s="38"/>
    </row>
    <row r="3693" spans="1:1" x14ac:dyDescent="0.25">
      <c r="A3693" s="38"/>
    </row>
    <row r="3694" spans="1:1" x14ac:dyDescent="0.25">
      <c r="A3694" s="38"/>
    </row>
    <row r="3695" spans="1:1" x14ac:dyDescent="0.25">
      <c r="A3695" s="38"/>
    </row>
    <row r="3696" spans="1:1" x14ac:dyDescent="0.25">
      <c r="A3696" s="38"/>
    </row>
    <row r="3697" spans="1:1" x14ac:dyDescent="0.25">
      <c r="A3697" s="38"/>
    </row>
    <row r="3698" spans="1:1" x14ac:dyDescent="0.25">
      <c r="A3698" s="38"/>
    </row>
    <row r="3699" spans="1:1" x14ac:dyDescent="0.25">
      <c r="A3699" s="38"/>
    </row>
    <row r="3700" spans="1:1" x14ac:dyDescent="0.25">
      <c r="A3700" s="38"/>
    </row>
    <row r="3701" spans="1:1" x14ac:dyDescent="0.25">
      <c r="A3701" s="38"/>
    </row>
    <row r="3702" spans="1:1" x14ac:dyDescent="0.25">
      <c r="A3702" s="38"/>
    </row>
    <row r="3703" spans="1:1" x14ac:dyDescent="0.25">
      <c r="A3703" s="38"/>
    </row>
    <row r="3704" spans="1:1" x14ac:dyDescent="0.25">
      <c r="A3704" s="38"/>
    </row>
    <row r="3705" spans="1:1" x14ac:dyDescent="0.25">
      <c r="A3705" s="38"/>
    </row>
    <row r="3706" spans="1:1" x14ac:dyDescent="0.25">
      <c r="A3706" s="38"/>
    </row>
    <row r="3707" spans="1:1" x14ac:dyDescent="0.25">
      <c r="A3707" s="38"/>
    </row>
    <row r="3708" spans="1:1" x14ac:dyDescent="0.25">
      <c r="A3708" s="38"/>
    </row>
    <row r="3709" spans="1:1" x14ac:dyDescent="0.25">
      <c r="A3709" s="38"/>
    </row>
    <row r="3710" spans="1:1" x14ac:dyDescent="0.25">
      <c r="A3710" s="38"/>
    </row>
    <row r="3711" spans="1:1" x14ac:dyDescent="0.25">
      <c r="A3711" s="38"/>
    </row>
    <row r="3712" spans="1:1" x14ac:dyDescent="0.25">
      <c r="A3712" s="38"/>
    </row>
    <row r="3713" spans="1:1" x14ac:dyDescent="0.25">
      <c r="A3713" s="38"/>
    </row>
    <row r="3714" spans="1:1" x14ac:dyDescent="0.25">
      <c r="A3714" s="38"/>
    </row>
    <row r="3715" spans="1:1" x14ac:dyDescent="0.25">
      <c r="A3715" s="38"/>
    </row>
    <row r="3716" spans="1:1" x14ac:dyDescent="0.25">
      <c r="A3716" s="38"/>
    </row>
    <row r="3717" spans="1:1" x14ac:dyDescent="0.25">
      <c r="A3717" s="38"/>
    </row>
    <row r="3718" spans="1:1" x14ac:dyDescent="0.25">
      <c r="A3718" s="38"/>
    </row>
    <row r="3719" spans="1:1" x14ac:dyDescent="0.25">
      <c r="A3719" s="38"/>
    </row>
    <row r="3720" spans="1:1" x14ac:dyDescent="0.25">
      <c r="A3720" s="38"/>
    </row>
    <row r="3721" spans="1:1" x14ac:dyDescent="0.25">
      <c r="A3721" s="38"/>
    </row>
    <row r="3722" spans="1:1" x14ac:dyDescent="0.25">
      <c r="A3722" s="38"/>
    </row>
    <row r="3723" spans="1:1" x14ac:dyDescent="0.25">
      <c r="A3723" s="38"/>
    </row>
    <row r="3724" spans="1:1" x14ac:dyDescent="0.25">
      <c r="A3724" s="38"/>
    </row>
    <row r="3725" spans="1:1" x14ac:dyDescent="0.25">
      <c r="A3725" s="38"/>
    </row>
    <row r="3726" spans="1:1" x14ac:dyDescent="0.25">
      <c r="A3726" s="38"/>
    </row>
    <row r="3727" spans="1:1" x14ac:dyDescent="0.25">
      <c r="A3727" s="38"/>
    </row>
    <row r="3728" spans="1:1" x14ac:dyDescent="0.25">
      <c r="A3728" s="38"/>
    </row>
    <row r="3729" spans="1:1" x14ac:dyDescent="0.25">
      <c r="A3729" s="38"/>
    </row>
    <row r="3730" spans="1:1" x14ac:dyDescent="0.25">
      <c r="A3730" s="38"/>
    </row>
    <row r="3731" spans="1:1" x14ac:dyDescent="0.25">
      <c r="A3731" s="38"/>
    </row>
    <row r="3732" spans="1:1" x14ac:dyDescent="0.25">
      <c r="A3732" s="38"/>
    </row>
    <row r="3733" spans="1:1" x14ac:dyDescent="0.25">
      <c r="A3733" s="38"/>
    </row>
    <row r="3734" spans="1:1" x14ac:dyDescent="0.25">
      <c r="A3734" s="38"/>
    </row>
    <row r="3735" spans="1:1" x14ac:dyDescent="0.25">
      <c r="A3735" s="38"/>
    </row>
    <row r="3736" spans="1:1" x14ac:dyDescent="0.25">
      <c r="A3736" s="38"/>
    </row>
    <row r="3737" spans="1:1" x14ac:dyDescent="0.25">
      <c r="A3737" s="38"/>
    </row>
    <row r="3738" spans="1:1" x14ac:dyDescent="0.25">
      <c r="A3738" s="38"/>
    </row>
    <row r="3739" spans="1:1" x14ac:dyDescent="0.25">
      <c r="A3739" s="38"/>
    </row>
    <row r="3740" spans="1:1" x14ac:dyDescent="0.25">
      <c r="A3740" s="38"/>
    </row>
    <row r="3741" spans="1:1" x14ac:dyDescent="0.25">
      <c r="A3741" s="38"/>
    </row>
    <row r="3742" spans="1:1" x14ac:dyDescent="0.25">
      <c r="A3742" s="38"/>
    </row>
    <row r="3743" spans="1:1" x14ac:dyDescent="0.25">
      <c r="A3743" s="38"/>
    </row>
    <row r="3744" spans="1:1" x14ac:dyDescent="0.25">
      <c r="A3744" s="38"/>
    </row>
    <row r="3745" spans="1:1" x14ac:dyDescent="0.25">
      <c r="A3745" s="38"/>
    </row>
    <row r="3746" spans="1:1" x14ac:dyDescent="0.25">
      <c r="A3746" s="38"/>
    </row>
    <row r="3747" spans="1:1" x14ac:dyDescent="0.25">
      <c r="A3747" s="38"/>
    </row>
    <row r="3748" spans="1:1" x14ac:dyDescent="0.25">
      <c r="A3748" s="38"/>
    </row>
    <row r="3749" spans="1:1" x14ac:dyDescent="0.25">
      <c r="A3749" s="38"/>
    </row>
    <row r="3750" spans="1:1" x14ac:dyDescent="0.25">
      <c r="A3750" s="38"/>
    </row>
    <row r="3751" spans="1:1" x14ac:dyDescent="0.25">
      <c r="A3751" s="38"/>
    </row>
    <row r="3752" spans="1:1" x14ac:dyDescent="0.25">
      <c r="A3752" s="38"/>
    </row>
    <row r="3753" spans="1:1" x14ac:dyDescent="0.25">
      <c r="A3753" s="38"/>
    </row>
    <row r="3754" spans="1:1" x14ac:dyDescent="0.25">
      <c r="A3754" s="38"/>
    </row>
    <row r="3755" spans="1:1" x14ac:dyDescent="0.25">
      <c r="A3755" s="38"/>
    </row>
    <row r="3756" spans="1:1" x14ac:dyDescent="0.25">
      <c r="A3756" s="38"/>
    </row>
    <row r="3757" spans="1:1" x14ac:dyDescent="0.25">
      <c r="A3757" s="38"/>
    </row>
    <row r="3758" spans="1:1" x14ac:dyDescent="0.25">
      <c r="A3758" s="38"/>
    </row>
    <row r="3759" spans="1:1" x14ac:dyDescent="0.25">
      <c r="A3759" s="38"/>
    </row>
    <row r="3760" spans="1:1" x14ac:dyDescent="0.25">
      <c r="A3760" s="38"/>
    </row>
    <row r="3761" spans="1:1" x14ac:dyDescent="0.25">
      <c r="A3761" s="38"/>
    </row>
    <row r="3762" spans="1:1" x14ac:dyDescent="0.25">
      <c r="A3762" s="38"/>
    </row>
    <row r="3763" spans="1:1" x14ac:dyDescent="0.25">
      <c r="A3763" s="38"/>
    </row>
    <row r="3764" spans="1:1" x14ac:dyDescent="0.25">
      <c r="A3764" s="38"/>
    </row>
    <row r="3765" spans="1:1" x14ac:dyDescent="0.25">
      <c r="A3765" s="38"/>
    </row>
    <row r="3766" spans="1:1" x14ac:dyDescent="0.25">
      <c r="A3766" s="38"/>
    </row>
    <row r="3767" spans="1:1" x14ac:dyDescent="0.25">
      <c r="A3767" s="38"/>
    </row>
    <row r="3768" spans="1:1" x14ac:dyDescent="0.25">
      <c r="A3768" s="38"/>
    </row>
    <row r="3769" spans="1:1" x14ac:dyDescent="0.25">
      <c r="A3769" s="38"/>
    </row>
    <row r="3770" spans="1:1" x14ac:dyDescent="0.25">
      <c r="A3770" s="38"/>
    </row>
    <row r="3771" spans="1:1" x14ac:dyDescent="0.25">
      <c r="A3771" s="38"/>
    </row>
    <row r="3772" spans="1:1" x14ac:dyDescent="0.25">
      <c r="A3772" s="38"/>
    </row>
    <row r="3773" spans="1:1" x14ac:dyDescent="0.25">
      <c r="A3773" s="38"/>
    </row>
    <row r="3774" spans="1:1" x14ac:dyDescent="0.25">
      <c r="A3774" s="38"/>
    </row>
    <row r="3775" spans="1:1" x14ac:dyDescent="0.25">
      <c r="A3775" s="38"/>
    </row>
    <row r="3776" spans="1:1" x14ac:dyDescent="0.25">
      <c r="A3776" s="38"/>
    </row>
    <row r="3777" spans="1:1" x14ac:dyDescent="0.25">
      <c r="A3777" s="38"/>
    </row>
    <row r="3778" spans="1:1" x14ac:dyDescent="0.25">
      <c r="A3778" s="38"/>
    </row>
    <row r="3779" spans="1:1" x14ac:dyDescent="0.25">
      <c r="A3779" s="38"/>
    </row>
    <row r="3780" spans="1:1" x14ac:dyDescent="0.25">
      <c r="A3780" s="38"/>
    </row>
    <row r="3781" spans="1:1" x14ac:dyDescent="0.25">
      <c r="A3781" s="38"/>
    </row>
    <row r="3782" spans="1:1" x14ac:dyDescent="0.25">
      <c r="A3782" s="38"/>
    </row>
    <row r="3783" spans="1:1" x14ac:dyDescent="0.25">
      <c r="A3783" s="38"/>
    </row>
    <row r="3784" spans="1:1" x14ac:dyDescent="0.25">
      <c r="A3784" s="38"/>
    </row>
    <row r="3785" spans="1:1" x14ac:dyDescent="0.25">
      <c r="A3785" s="38"/>
    </row>
    <row r="3786" spans="1:1" x14ac:dyDescent="0.25">
      <c r="A3786" s="38"/>
    </row>
    <row r="3787" spans="1:1" x14ac:dyDescent="0.25">
      <c r="A3787" s="38"/>
    </row>
    <row r="3788" spans="1:1" x14ac:dyDescent="0.25">
      <c r="A3788" s="38"/>
    </row>
    <row r="3789" spans="1:1" x14ac:dyDescent="0.25">
      <c r="A3789" s="38"/>
    </row>
    <row r="3790" spans="1:1" x14ac:dyDescent="0.25">
      <c r="A3790" s="38"/>
    </row>
    <row r="3791" spans="1:1" x14ac:dyDescent="0.25">
      <c r="A3791" s="38"/>
    </row>
    <row r="3792" spans="1:1" x14ac:dyDescent="0.25">
      <c r="A3792" s="38"/>
    </row>
    <row r="3793" spans="1:1" x14ac:dyDescent="0.25">
      <c r="A3793" s="38"/>
    </row>
    <row r="3794" spans="1:1" x14ac:dyDescent="0.25">
      <c r="A3794" s="38"/>
    </row>
    <row r="3795" spans="1:1" x14ac:dyDescent="0.25">
      <c r="A3795" s="38"/>
    </row>
    <row r="3796" spans="1:1" x14ac:dyDescent="0.25">
      <c r="A3796" s="38"/>
    </row>
    <row r="3797" spans="1:1" x14ac:dyDescent="0.25">
      <c r="A3797" s="38"/>
    </row>
    <row r="3798" spans="1:1" x14ac:dyDescent="0.25">
      <c r="A3798" s="38"/>
    </row>
    <row r="3799" spans="1:1" x14ac:dyDescent="0.25">
      <c r="A3799" s="38"/>
    </row>
    <row r="3800" spans="1:1" x14ac:dyDescent="0.25">
      <c r="A3800" s="38"/>
    </row>
    <row r="3801" spans="1:1" x14ac:dyDescent="0.25">
      <c r="A3801" s="38"/>
    </row>
    <row r="3802" spans="1:1" x14ac:dyDescent="0.25">
      <c r="A3802" s="38"/>
    </row>
    <row r="3803" spans="1:1" x14ac:dyDescent="0.25">
      <c r="A3803" s="38"/>
    </row>
    <row r="3804" spans="1:1" x14ac:dyDescent="0.25">
      <c r="A3804" s="38"/>
    </row>
    <row r="3805" spans="1:1" x14ac:dyDescent="0.25">
      <c r="A3805" s="38"/>
    </row>
    <row r="3806" spans="1:1" x14ac:dyDescent="0.25">
      <c r="A3806" s="38"/>
    </row>
    <row r="3807" spans="1:1" x14ac:dyDescent="0.25">
      <c r="A3807" s="38"/>
    </row>
    <row r="3808" spans="1:1" x14ac:dyDescent="0.25">
      <c r="A3808" s="38"/>
    </row>
    <row r="3809" spans="1:1" x14ac:dyDescent="0.25">
      <c r="A3809" s="38"/>
    </row>
    <row r="3810" spans="1:1" x14ac:dyDescent="0.25">
      <c r="A3810" s="38"/>
    </row>
    <row r="3811" spans="1:1" x14ac:dyDescent="0.25">
      <c r="A3811" s="38"/>
    </row>
    <row r="3812" spans="1:1" x14ac:dyDescent="0.25">
      <c r="A3812" s="38"/>
    </row>
    <row r="3813" spans="1:1" x14ac:dyDescent="0.25">
      <c r="A3813" s="38"/>
    </row>
    <row r="3814" spans="1:1" x14ac:dyDescent="0.25">
      <c r="A3814" s="38"/>
    </row>
    <row r="3815" spans="1:1" x14ac:dyDescent="0.25">
      <c r="A3815" s="38"/>
    </row>
    <row r="3816" spans="1:1" x14ac:dyDescent="0.25">
      <c r="A3816" s="38"/>
    </row>
    <row r="3817" spans="1:1" x14ac:dyDescent="0.25">
      <c r="A3817" s="38"/>
    </row>
    <row r="3818" spans="1:1" x14ac:dyDescent="0.25">
      <c r="A3818" s="38"/>
    </row>
    <row r="3819" spans="1:1" x14ac:dyDescent="0.25">
      <c r="A3819" s="38"/>
    </row>
    <row r="3820" spans="1:1" x14ac:dyDescent="0.25">
      <c r="A3820" s="38"/>
    </row>
    <row r="3821" spans="1:1" x14ac:dyDescent="0.25">
      <c r="A3821" s="38"/>
    </row>
    <row r="3822" spans="1:1" x14ac:dyDescent="0.25">
      <c r="A3822" s="38"/>
    </row>
    <row r="3823" spans="1:1" x14ac:dyDescent="0.25">
      <c r="A3823" s="38"/>
    </row>
    <row r="3824" spans="1:1" x14ac:dyDescent="0.25">
      <c r="A3824" s="38"/>
    </row>
    <row r="3825" spans="1:1" x14ac:dyDescent="0.25">
      <c r="A3825" s="38"/>
    </row>
    <row r="3826" spans="1:1" x14ac:dyDescent="0.25">
      <c r="A3826" s="38"/>
    </row>
    <row r="3827" spans="1:1" x14ac:dyDescent="0.25">
      <c r="A3827" s="38"/>
    </row>
    <row r="3828" spans="1:1" x14ac:dyDescent="0.25">
      <c r="A3828" s="38"/>
    </row>
    <row r="3829" spans="1:1" x14ac:dyDescent="0.25">
      <c r="A3829" s="38"/>
    </row>
    <row r="3830" spans="1:1" x14ac:dyDescent="0.25">
      <c r="A3830" s="38"/>
    </row>
    <row r="3831" spans="1:1" x14ac:dyDescent="0.25">
      <c r="A3831" s="38"/>
    </row>
    <row r="3832" spans="1:1" x14ac:dyDescent="0.25">
      <c r="A3832" s="38"/>
    </row>
    <row r="3833" spans="1:1" x14ac:dyDescent="0.25">
      <c r="A3833" s="38"/>
    </row>
    <row r="3834" spans="1:1" x14ac:dyDescent="0.25">
      <c r="A3834" s="38"/>
    </row>
    <row r="3835" spans="1:1" x14ac:dyDescent="0.25">
      <c r="A3835" s="38"/>
    </row>
    <row r="3836" spans="1:1" x14ac:dyDescent="0.25">
      <c r="A3836" s="38"/>
    </row>
    <row r="3837" spans="1:1" x14ac:dyDescent="0.25">
      <c r="A3837" s="38"/>
    </row>
    <row r="3838" spans="1:1" x14ac:dyDescent="0.25">
      <c r="A3838" s="38"/>
    </row>
    <row r="3839" spans="1:1" x14ac:dyDescent="0.25">
      <c r="A3839" s="38"/>
    </row>
    <row r="3840" spans="1:1" x14ac:dyDescent="0.25">
      <c r="A3840" s="38"/>
    </row>
    <row r="3841" spans="1:1" x14ac:dyDescent="0.25">
      <c r="A3841" s="38"/>
    </row>
    <row r="3842" spans="1:1" x14ac:dyDescent="0.25">
      <c r="A3842" s="38"/>
    </row>
    <row r="3843" spans="1:1" x14ac:dyDescent="0.25">
      <c r="A3843" s="38"/>
    </row>
    <row r="3844" spans="1:1" x14ac:dyDescent="0.25">
      <c r="A3844" s="38"/>
    </row>
    <row r="3845" spans="1:1" x14ac:dyDescent="0.25">
      <c r="A3845" s="38"/>
    </row>
    <row r="3846" spans="1:1" x14ac:dyDescent="0.25">
      <c r="A3846" s="38"/>
    </row>
    <row r="3847" spans="1:1" x14ac:dyDescent="0.25">
      <c r="A3847" s="38"/>
    </row>
    <row r="3848" spans="1:1" x14ac:dyDescent="0.25">
      <c r="A3848" s="38"/>
    </row>
    <row r="3849" spans="1:1" x14ac:dyDescent="0.25">
      <c r="A3849" s="38"/>
    </row>
    <row r="3850" spans="1:1" x14ac:dyDescent="0.25">
      <c r="A3850" s="38"/>
    </row>
    <row r="3851" spans="1:1" x14ac:dyDescent="0.25">
      <c r="A3851" s="38"/>
    </row>
    <row r="3852" spans="1:1" x14ac:dyDescent="0.25">
      <c r="A3852" s="38"/>
    </row>
    <row r="3853" spans="1:1" x14ac:dyDescent="0.25">
      <c r="A3853" s="38"/>
    </row>
    <row r="3854" spans="1:1" x14ac:dyDescent="0.25">
      <c r="A3854" s="38"/>
    </row>
    <row r="3855" spans="1:1" x14ac:dyDescent="0.25">
      <c r="A3855" s="38"/>
    </row>
    <row r="3856" spans="1:1" x14ac:dyDescent="0.25">
      <c r="A3856" s="38"/>
    </row>
    <row r="3857" spans="1:1" x14ac:dyDescent="0.25">
      <c r="A3857" s="38"/>
    </row>
    <row r="3858" spans="1:1" x14ac:dyDescent="0.25">
      <c r="A3858" s="38"/>
    </row>
    <row r="3859" spans="1:1" x14ac:dyDescent="0.25">
      <c r="A3859" s="38"/>
    </row>
    <row r="3860" spans="1:1" x14ac:dyDescent="0.25">
      <c r="A3860" s="38"/>
    </row>
    <row r="3861" spans="1:1" x14ac:dyDescent="0.25">
      <c r="A3861" s="38"/>
    </row>
    <row r="3862" spans="1:1" x14ac:dyDescent="0.25">
      <c r="A3862" s="38"/>
    </row>
    <row r="3863" spans="1:1" x14ac:dyDescent="0.25">
      <c r="A3863" s="38"/>
    </row>
    <row r="3864" spans="1:1" x14ac:dyDescent="0.25">
      <c r="A3864" s="38"/>
    </row>
    <row r="3865" spans="1:1" x14ac:dyDescent="0.25">
      <c r="A3865" s="38"/>
    </row>
    <row r="3866" spans="1:1" x14ac:dyDescent="0.25">
      <c r="A3866" s="38"/>
    </row>
    <row r="3867" spans="1:1" x14ac:dyDescent="0.25">
      <c r="A3867" s="38"/>
    </row>
    <row r="3868" spans="1:1" x14ac:dyDescent="0.25">
      <c r="A3868" s="38"/>
    </row>
    <row r="3869" spans="1:1" x14ac:dyDescent="0.25">
      <c r="A3869" s="38"/>
    </row>
    <row r="3870" spans="1:1" x14ac:dyDescent="0.25">
      <c r="A3870" s="38"/>
    </row>
    <row r="3871" spans="1:1" x14ac:dyDescent="0.25">
      <c r="A3871" s="38"/>
    </row>
    <row r="3872" spans="1:1" x14ac:dyDescent="0.25">
      <c r="A3872" s="38"/>
    </row>
    <row r="3873" spans="1:1" x14ac:dyDescent="0.25">
      <c r="A3873" s="38"/>
    </row>
    <row r="3874" spans="1:1" x14ac:dyDescent="0.25">
      <c r="A3874" s="38"/>
    </row>
    <row r="3875" spans="1:1" x14ac:dyDescent="0.25">
      <c r="A3875" s="38"/>
    </row>
    <row r="3876" spans="1:1" x14ac:dyDescent="0.25">
      <c r="A3876" s="38"/>
    </row>
    <row r="3877" spans="1:1" x14ac:dyDescent="0.25">
      <c r="A3877" s="38"/>
    </row>
    <row r="3878" spans="1:1" x14ac:dyDescent="0.25">
      <c r="A3878" s="38"/>
    </row>
    <row r="3879" spans="1:1" x14ac:dyDescent="0.25">
      <c r="A3879" s="38"/>
    </row>
    <row r="3880" spans="1:1" x14ac:dyDescent="0.25">
      <c r="A3880" s="38"/>
    </row>
    <row r="3881" spans="1:1" x14ac:dyDescent="0.25">
      <c r="A3881" s="38"/>
    </row>
    <row r="3882" spans="1:1" x14ac:dyDescent="0.25">
      <c r="A3882" s="38"/>
    </row>
    <row r="3883" spans="1:1" x14ac:dyDescent="0.25">
      <c r="A3883" s="38"/>
    </row>
    <row r="3884" spans="1:1" x14ac:dyDescent="0.25">
      <c r="A3884" s="38"/>
    </row>
    <row r="3885" spans="1:1" x14ac:dyDescent="0.25">
      <c r="A3885" s="38"/>
    </row>
    <row r="3886" spans="1:1" x14ac:dyDescent="0.25">
      <c r="A3886" s="38"/>
    </row>
    <row r="3887" spans="1:1" x14ac:dyDescent="0.25">
      <c r="A3887" s="38"/>
    </row>
    <row r="3888" spans="1:1" x14ac:dyDescent="0.25">
      <c r="A3888" s="38"/>
    </row>
    <row r="3889" spans="1:1" x14ac:dyDescent="0.25">
      <c r="A3889" s="38"/>
    </row>
    <row r="3890" spans="1:1" x14ac:dyDescent="0.25">
      <c r="A3890" s="38"/>
    </row>
    <row r="3891" spans="1:1" x14ac:dyDescent="0.25">
      <c r="A3891" s="38"/>
    </row>
    <row r="3892" spans="1:1" x14ac:dyDescent="0.25">
      <c r="A3892" s="38"/>
    </row>
    <row r="3893" spans="1:1" x14ac:dyDescent="0.25">
      <c r="A3893" s="38"/>
    </row>
    <row r="3894" spans="1:1" x14ac:dyDescent="0.25">
      <c r="A3894" s="38"/>
    </row>
    <row r="3895" spans="1:1" x14ac:dyDescent="0.25">
      <c r="A3895" s="38"/>
    </row>
    <row r="3896" spans="1:1" x14ac:dyDescent="0.25">
      <c r="A3896" s="38"/>
    </row>
    <row r="3897" spans="1:1" x14ac:dyDescent="0.25">
      <c r="A3897" s="38"/>
    </row>
    <row r="3898" spans="1:1" x14ac:dyDescent="0.25">
      <c r="A3898" s="38"/>
    </row>
    <row r="3899" spans="1:1" x14ac:dyDescent="0.25">
      <c r="A3899" s="38"/>
    </row>
    <row r="3900" spans="1:1" x14ac:dyDescent="0.25">
      <c r="A3900" s="38"/>
    </row>
    <row r="3901" spans="1:1" x14ac:dyDescent="0.25">
      <c r="A3901" s="38"/>
    </row>
    <row r="3902" spans="1:1" x14ac:dyDescent="0.25">
      <c r="A3902" s="38"/>
    </row>
    <row r="3903" spans="1:1" x14ac:dyDescent="0.25">
      <c r="A3903" s="38"/>
    </row>
    <row r="3904" spans="1:1" x14ac:dyDescent="0.25">
      <c r="A3904" s="38"/>
    </row>
    <row r="3905" spans="1:1" x14ac:dyDescent="0.25">
      <c r="A3905" s="38"/>
    </row>
    <row r="3906" spans="1:1" x14ac:dyDescent="0.25">
      <c r="A3906" s="38"/>
    </row>
    <row r="3907" spans="1:1" x14ac:dyDescent="0.25">
      <c r="A3907" s="38"/>
    </row>
    <row r="3908" spans="1:1" x14ac:dyDescent="0.25">
      <c r="A3908" s="38"/>
    </row>
    <row r="3909" spans="1:1" x14ac:dyDescent="0.25">
      <c r="A3909" s="38"/>
    </row>
    <row r="3910" spans="1:1" x14ac:dyDescent="0.25">
      <c r="A3910" s="38"/>
    </row>
    <row r="3911" spans="1:1" x14ac:dyDescent="0.25">
      <c r="A3911" s="38"/>
    </row>
    <row r="3912" spans="1:1" x14ac:dyDescent="0.25">
      <c r="A3912" s="38"/>
    </row>
    <row r="3913" spans="1:1" x14ac:dyDescent="0.25">
      <c r="A3913" s="38"/>
    </row>
    <row r="3914" spans="1:1" x14ac:dyDescent="0.25">
      <c r="A3914" s="38"/>
    </row>
    <row r="3915" spans="1:1" x14ac:dyDescent="0.25">
      <c r="A3915" s="38"/>
    </row>
    <row r="3916" spans="1:1" x14ac:dyDescent="0.25">
      <c r="A3916" s="38"/>
    </row>
    <row r="3917" spans="1:1" x14ac:dyDescent="0.25">
      <c r="A3917" s="38"/>
    </row>
    <row r="3918" spans="1:1" x14ac:dyDescent="0.25">
      <c r="A3918" s="38"/>
    </row>
    <row r="3919" spans="1:1" x14ac:dyDescent="0.25">
      <c r="A3919" s="38"/>
    </row>
    <row r="3920" spans="1:1" x14ac:dyDescent="0.25">
      <c r="A3920" s="38"/>
    </row>
    <row r="3921" spans="1:1" x14ac:dyDescent="0.25">
      <c r="A3921" s="38"/>
    </row>
    <row r="3922" spans="1:1" x14ac:dyDescent="0.25">
      <c r="A3922" s="38"/>
    </row>
    <row r="3923" spans="1:1" x14ac:dyDescent="0.25">
      <c r="A3923" s="38"/>
    </row>
    <row r="3924" spans="1:1" x14ac:dyDescent="0.25">
      <c r="A3924" s="38"/>
    </row>
    <row r="3925" spans="1:1" x14ac:dyDescent="0.25">
      <c r="A3925" s="38"/>
    </row>
    <row r="3926" spans="1:1" x14ac:dyDescent="0.25">
      <c r="A3926" s="38"/>
    </row>
    <row r="3927" spans="1:1" x14ac:dyDescent="0.25">
      <c r="A3927" s="38"/>
    </row>
    <row r="3928" spans="1:1" x14ac:dyDescent="0.25">
      <c r="A3928" s="38"/>
    </row>
    <row r="3929" spans="1:1" x14ac:dyDescent="0.25">
      <c r="A3929" s="38"/>
    </row>
    <row r="3930" spans="1:1" x14ac:dyDescent="0.25">
      <c r="A3930" s="38"/>
    </row>
    <row r="3931" spans="1:1" x14ac:dyDescent="0.25">
      <c r="A3931" s="38"/>
    </row>
    <row r="3932" spans="1:1" x14ac:dyDescent="0.25">
      <c r="A3932" s="38"/>
    </row>
    <row r="3933" spans="1:1" x14ac:dyDescent="0.25">
      <c r="A3933" s="38"/>
    </row>
    <row r="3934" spans="1:1" x14ac:dyDescent="0.25">
      <c r="A3934" s="38"/>
    </row>
    <row r="3935" spans="1:1" x14ac:dyDescent="0.25">
      <c r="A3935" s="38"/>
    </row>
    <row r="3936" spans="1:1" x14ac:dyDescent="0.25">
      <c r="A3936" s="38"/>
    </row>
    <row r="3937" spans="1:1" x14ac:dyDescent="0.25">
      <c r="A3937" s="38"/>
    </row>
    <row r="3938" spans="1:1" x14ac:dyDescent="0.25">
      <c r="A3938" s="38"/>
    </row>
    <row r="3939" spans="1:1" x14ac:dyDescent="0.25">
      <c r="A3939" s="38"/>
    </row>
    <row r="3940" spans="1:1" x14ac:dyDescent="0.25">
      <c r="A3940" s="38"/>
    </row>
    <row r="3941" spans="1:1" x14ac:dyDescent="0.25">
      <c r="A3941" s="38"/>
    </row>
    <row r="3942" spans="1:1" x14ac:dyDescent="0.25">
      <c r="A3942" s="38"/>
    </row>
    <row r="3943" spans="1:1" x14ac:dyDescent="0.25">
      <c r="A3943" s="38"/>
    </row>
    <row r="3944" spans="1:1" x14ac:dyDescent="0.25">
      <c r="A3944" s="38"/>
    </row>
    <row r="3945" spans="1:1" x14ac:dyDescent="0.25">
      <c r="A3945" s="38"/>
    </row>
    <row r="3946" spans="1:1" x14ac:dyDescent="0.25">
      <c r="A3946" s="38"/>
    </row>
    <row r="3947" spans="1:1" x14ac:dyDescent="0.25">
      <c r="A3947" s="38"/>
    </row>
    <row r="3948" spans="1:1" x14ac:dyDescent="0.25">
      <c r="A3948" s="38"/>
    </row>
    <row r="3949" spans="1:1" x14ac:dyDescent="0.25">
      <c r="A3949" s="38"/>
    </row>
    <row r="3950" spans="1:1" x14ac:dyDescent="0.25">
      <c r="A3950" s="38"/>
    </row>
    <row r="3951" spans="1:1" x14ac:dyDescent="0.25">
      <c r="A3951" s="38"/>
    </row>
    <row r="3952" spans="1:1" x14ac:dyDescent="0.25">
      <c r="A3952" s="38"/>
    </row>
    <row r="3953" spans="1:1" x14ac:dyDescent="0.25">
      <c r="A3953" s="38"/>
    </row>
    <row r="3954" spans="1:1" x14ac:dyDescent="0.25">
      <c r="A3954" s="38"/>
    </row>
    <row r="3955" spans="1:1" x14ac:dyDescent="0.25">
      <c r="A3955" s="38"/>
    </row>
    <row r="3956" spans="1:1" x14ac:dyDescent="0.25">
      <c r="A3956" s="38"/>
    </row>
    <row r="3957" spans="1:1" x14ac:dyDescent="0.25">
      <c r="A3957" s="38"/>
    </row>
    <row r="3958" spans="1:1" x14ac:dyDescent="0.25">
      <c r="A3958" s="38"/>
    </row>
    <row r="3959" spans="1:1" x14ac:dyDescent="0.25">
      <c r="A3959" s="38"/>
    </row>
    <row r="3960" spans="1:1" x14ac:dyDescent="0.25">
      <c r="A3960" s="38"/>
    </row>
    <row r="3961" spans="1:1" x14ac:dyDescent="0.25">
      <c r="A3961" s="38"/>
    </row>
    <row r="3962" spans="1:1" x14ac:dyDescent="0.25">
      <c r="A3962" s="38"/>
    </row>
    <row r="3963" spans="1:1" x14ac:dyDescent="0.25">
      <c r="A3963" s="38"/>
    </row>
    <row r="3964" spans="1:1" x14ac:dyDescent="0.25">
      <c r="A3964" s="38"/>
    </row>
    <row r="3965" spans="1:1" x14ac:dyDescent="0.25">
      <c r="A3965" s="38"/>
    </row>
    <row r="3966" spans="1:1" x14ac:dyDescent="0.25">
      <c r="A3966" s="38"/>
    </row>
    <row r="3967" spans="1:1" x14ac:dyDescent="0.25">
      <c r="A3967" s="38"/>
    </row>
    <row r="3968" spans="1:1" x14ac:dyDescent="0.25">
      <c r="A3968" s="38"/>
    </row>
    <row r="3969" spans="1:1" x14ac:dyDescent="0.25">
      <c r="A3969" s="38"/>
    </row>
    <row r="3970" spans="1:1" x14ac:dyDescent="0.25">
      <c r="A3970" s="38"/>
    </row>
    <row r="3971" spans="1:1" x14ac:dyDescent="0.25">
      <c r="A3971" s="38"/>
    </row>
    <row r="3972" spans="1:1" x14ac:dyDescent="0.25">
      <c r="A3972" s="38"/>
    </row>
    <row r="3973" spans="1:1" x14ac:dyDescent="0.25">
      <c r="A3973" s="38"/>
    </row>
    <row r="3974" spans="1:1" x14ac:dyDescent="0.25">
      <c r="A3974" s="38"/>
    </row>
    <row r="3975" spans="1:1" x14ac:dyDescent="0.25">
      <c r="A3975" s="38"/>
    </row>
    <row r="3976" spans="1:1" x14ac:dyDescent="0.25">
      <c r="A3976" s="38"/>
    </row>
    <row r="3977" spans="1:1" x14ac:dyDescent="0.25">
      <c r="A3977" s="38"/>
    </row>
    <row r="3978" spans="1:1" x14ac:dyDescent="0.25">
      <c r="A3978" s="38"/>
    </row>
    <row r="3979" spans="1:1" x14ac:dyDescent="0.25">
      <c r="A3979" s="38"/>
    </row>
    <row r="3980" spans="1:1" x14ac:dyDescent="0.25">
      <c r="A3980" s="38"/>
    </row>
    <row r="3981" spans="1:1" x14ac:dyDescent="0.25">
      <c r="A3981" s="38"/>
    </row>
    <row r="3982" spans="1:1" x14ac:dyDescent="0.25">
      <c r="A3982" s="38"/>
    </row>
    <row r="3983" spans="1:1" x14ac:dyDescent="0.25">
      <c r="A3983" s="38"/>
    </row>
    <row r="3984" spans="1:1" x14ac:dyDescent="0.25">
      <c r="A3984" s="38"/>
    </row>
    <row r="3985" spans="1:1" x14ac:dyDescent="0.25">
      <c r="A3985" s="38"/>
    </row>
    <row r="3986" spans="1:1" x14ac:dyDescent="0.25">
      <c r="A3986" s="38"/>
    </row>
    <row r="3987" spans="1:1" x14ac:dyDescent="0.25">
      <c r="A3987" s="38"/>
    </row>
    <row r="3988" spans="1:1" x14ac:dyDescent="0.25">
      <c r="A3988" s="38"/>
    </row>
    <row r="3989" spans="1:1" x14ac:dyDescent="0.25">
      <c r="A3989" s="38"/>
    </row>
    <row r="3990" spans="1:1" x14ac:dyDescent="0.25">
      <c r="A3990" s="38"/>
    </row>
    <row r="3991" spans="1:1" x14ac:dyDescent="0.25">
      <c r="A3991" s="38"/>
    </row>
    <row r="3992" spans="1:1" x14ac:dyDescent="0.25">
      <c r="A3992" s="38"/>
    </row>
    <row r="3993" spans="1:1" x14ac:dyDescent="0.25">
      <c r="A3993" s="38"/>
    </row>
    <row r="3994" spans="1:1" x14ac:dyDescent="0.25">
      <c r="A3994" s="38"/>
    </row>
    <row r="3995" spans="1:1" x14ac:dyDescent="0.25">
      <c r="A3995" s="38"/>
    </row>
    <row r="3996" spans="1:1" x14ac:dyDescent="0.25">
      <c r="A3996" s="38"/>
    </row>
    <row r="3997" spans="1:1" x14ac:dyDescent="0.25">
      <c r="A3997" s="38"/>
    </row>
    <row r="3998" spans="1:1" x14ac:dyDescent="0.25">
      <c r="A3998" s="38"/>
    </row>
    <row r="3999" spans="1:1" x14ac:dyDescent="0.25">
      <c r="A3999" s="38"/>
    </row>
    <row r="4000" spans="1:1" x14ac:dyDescent="0.25">
      <c r="A4000" s="38"/>
    </row>
    <row r="4001" spans="1:1" x14ac:dyDescent="0.25">
      <c r="A4001" s="38"/>
    </row>
    <row r="4002" spans="1:1" x14ac:dyDescent="0.25">
      <c r="A4002" s="38"/>
    </row>
    <row r="4003" spans="1:1" x14ac:dyDescent="0.25">
      <c r="A4003" s="38"/>
    </row>
    <row r="4004" spans="1:1" x14ac:dyDescent="0.25">
      <c r="A4004" s="38"/>
    </row>
    <row r="4005" spans="1:1" x14ac:dyDescent="0.25">
      <c r="A4005" s="38"/>
    </row>
    <row r="4006" spans="1:1" x14ac:dyDescent="0.25">
      <c r="A4006" s="38"/>
    </row>
    <row r="4007" spans="1:1" x14ac:dyDescent="0.25">
      <c r="A4007" s="38"/>
    </row>
    <row r="4008" spans="1:1" x14ac:dyDescent="0.25">
      <c r="A4008" s="38"/>
    </row>
    <row r="4009" spans="1:1" x14ac:dyDescent="0.25">
      <c r="A4009" s="38"/>
    </row>
    <row r="4010" spans="1:1" x14ac:dyDescent="0.25">
      <c r="A4010" s="38"/>
    </row>
    <row r="4011" spans="1:1" x14ac:dyDescent="0.25">
      <c r="A4011" s="38"/>
    </row>
    <row r="4012" spans="1:1" x14ac:dyDescent="0.25">
      <c r="A4012" s="38"/>
    </row>
    <row r="4013" spans="1:1" x14ac:dyDescent="0.25">
      <c r="A4013" s="38"/>
    </row>
    <row r="4014" spans="1:1" x14ac:dyDescent="0.25">
      <c r="A4014" s="38"/>
    </row>
    <row r="4015" spans="1:1" x14ac:dyDescent="0.25">
      <c r="A4015" s="38"/>
    </row>
    <row r="4016" spans="1:1" x14ac:dyDescent="0.25">
      <c r="A4016" s="38"/>
    </row>
    <row r="4017" spans="1:1" x14ac:dyDescent="0.25">
      <c r="A4017" s="38"/>
    </row>
    <row r="4018" spans="1:1" x14ac:dyDescent="0.25">
      <c r="A4018" s="38"/>
    </row>
    <row r="4019" spans="1:1" x14ac:dyDescent="0.25">
      <c r="A4019" s="38"/>
    </row>
    <row r="4020" spans="1:1" x14ac:dyDescent="0.25">
      <c r="A4020" s="38"/>
    </row>
    <row r="4021" spans="1:1" x14ac:dyDescent="0.25">
      <c r="A4021" s="38"/>
    </row>
    <row r="4022" spans="1:1" x14ac:dyDescent="0.25">
      <c r="A4022" s="38"/>
    </row>
    <row r="4023" spans="1:1" x14ac:dyDescent="0.25">
      <c r="A4023" s="38"/>
    </row>
    <row r="4024" spans="1:1" x14ac:dyDescent="0.25">
      <c r="A4024" s="38"/>
    </row>
    <row r="4025" spans="1:1" x14ac:dyDescent="0.25">
      <c r="A4025" s="38"/>
    </row>
    <row r="4026" spans="1:1" x14ac:dyDescent="0.25">
      <c r="A4026" s="38"/>
    </row>
    <row r="4027" spans="1:1" x14ac:dyDescent="0.25">
      <c r="A4027" s="38"/>
    </row>
    <row r="4028" spans="1:1" x14ac:dyDescent="0.25">
      <c r="A4028" s="38"/>
    </row>
    <row r="4029" spans="1:1" x14ac:dyDescent="0.25">
      <c r="A4029" s="38"/>
    </row>
    <row r="4030" spans="1:1" x14ac:dyDescent="0.25">
      <c r="A4030" s="38"/>
    </row>
    <row r="4031" spans="1:1" x14ac:dyDescent="0.25">
      <c r="A4031" s="38"/>
    </row>
    <row r="4032" spans="1:1" x14ac:dyDescent="0.25">
      <c r="A4032" s="38"/>
    </row>
    <row r="4033" spans="1:1" x14ac:dyDescent="0.25">
      <c r="A4033" s="38"/>
    </row>
    <row r="4034" spans="1:1" x14ac:dyDescent="0.25">
      <c r="A4034" s="38"/>
    </row>
    <row r="4035" spans="1:1" x14ac:dyDescent="0.25">
      <c r="A4035" s="38"/>
    </row>
    <row r="4036" spans="1:1" x14ac:dyDescent="0.25">
      <c r="A4036" s="38"/>
    </row>
    <row r="4037" spans="1:1" x14ac:dyDescent="0.25">
      <c r="A4037" s="38"/>
    </row>
    <row r="4038" spans="1:1" x14ac:dyDescent="0.25">
      <c r="A4038" s="38"/>
    </row>
    <row r="4039" spans="1:1" x14ac:dyDescent="0.25">
      <c r="A4039" s="38"/>
    </row>
    <row r="4040" spans="1:1" x14ac:dyDescent="0.25">
      <c r="A4040" s="38"/>
    </row>
    <row r="4041" spans="1:1" x14ac:dyDescent="0.25">
      <c r="A4041" s="38"/>
    </row>
    <row r="4042" spans="1:1" x14ac:dyDescent="0.25">
      <c r="A4042" s="38"/>
    </row>
    <row r="4043" spans="1:1" x14ac:dyDescent="0.25">
      <c r="A4043" s="38"/>
    </row>
    <row r="4044" spans="1:1" x14ac:dyDescent="0.25">
      <c r="A4044" s="38"/>
    </row>
    <row r="4045" spans="1:1" x14ac:dyDescent="0.25">
      <c r="A4045" s="38"/>
    </row>
    <row r="4046" spans="1:1" x14ac:dyDescent="0.25">
      <c r="A4046" s="38"/>
    </row>
    <row r="4047" spans="1:1" x14ac:dyDescent="0.25">
      <c r="A4047" s="38"/>
    </row>
    <row r="4048" spans="1:1" x14ac:dyDescent="0.25">
      <c r="A4048" s="38"/>
    </row>
    <row r="4049" spans="1:1" x14ac:dyDescent="0.25">
      <c r="A4049" s="38"/>
    </row>
    <row r="4050" spans="1:1" x14ac:dyDescent="0.25">
      <c r="A4050" s="38"/>
    </row>
    <row r="4051" spans="1:1" x14ac:dyDescent="0.25">
      <c r="A4051" s="38"/>
    </row>
    <row r="4052" spans="1:1" x14ac:dyDescent="0.25">
      <c r="A4052" s="38"/>
    </row>
    <row r="4053" spans="1:1" x14ac:dyDescent="0.25">
      <c r="A4053" s="38"/>
    </row>
    <row r="4054" spans="1:1" x14ac:dyDescent="0.25">
      <c r="A4054" s="38"/>
    </row>
    <row r="4055" spans="1:1" x14ac:dyDescent="0.25">
      <c r="A4055" s="38"/>
    </row>
    <row r="4056" spans="1:1" x14ac:dyDescent="0.25">
      <c r="A4056" s="38"/>
    </row>
    <row r="4057" spans="1:1" x14ac:dyDescent="0.25">
      <c r="A4057" s="38"/>
    </row>
    <row r="4058" spans="1:1" x14ac:dyDescent="0.25">
      <c r="A4058" s="38"/>
    </row>
    <row r="4059" spans="1:1" x14ac:dyDescent="0.25">
      <c r="A4059" s="38"/>
    </row>
    <row r="4060" spans="1:1" x14ac:dyDescent="0.25">
      <c r="A4060" s="38"/>
    </row>
    <row r="4061" spans="1:1" x14ac:dyDescent="0.25">
      <c r="A4061" s="38"/>
    </row>
    <row r="4062" spans="1:1" x14ac:dyDescent="0.25">
      <c r="A4062" s="38"/>
    </row>
    <row r="4063" spans="1:1" x14ac:dyDescent="0.25">
      <c r="A4063" s="38"/>
    </row>
    <row r="4064" spans="1:1" x14ac:dyDescent="0.25">
      <c r="A4064" s="38"/>
    </row>
    <row r="4065" spans="1:1" x14ac:dyDescent="0.25">
      <c r="A4065" s="38"/>
    </row>
    <row r="4066" spans="1:1" x14ac:dyDescent="0.25">
      <c r="A4066" s="38"/>
    </row>
    <row r="4067" spans="1:1" x14ac:dyDescent="0.25">
      <c r="A4067" s="38"/>
    </row>
    <row r="4068" spans="1:1" x14ac:dyDescent="0.25">
      <c r="A4068" s="38"/>
    </row>
    <row r="4069" spans="1:1" x14ac:dyDescent="0.25">
      <c r="A4069" s="38"/>
    </row>
    <row r="4070" spans="1:1" x14ac:dyDescent="0.25">
      <c r="A4070" s="38"/>
    </row>
    <row r="4071" spans="1:1" x14ac:dyDescent="0.25">
      <c r="A4071" s="38"/>
    </row>
    <row r="4072" spans="1:1" x14ac:dyDescent="0.25">
      <c r="A4072" s="38"/>
    </row>
    <row r="4073" spans="1:1" x14ac:dyDescent="0.25">
      <c r="A4073" s="38"/>
    </row>
    <row r="4074" spans="1:1" x14ac:dyDescent="0.25">
      <c r="A4074" s="38"/>
    </row>
    <row r="4075" spans="1:1" x14ac:dyDescent="0.25">
      <c r="A4075" s="38"/>
    </row>
    <row r="4076" spans="1:1" x14ac:dyDescent="0.25">
      <c r="A4076" s="38"/>
    </row>
    <row r="4077" spans="1:1" x14ac:dyDescent="0.25">
      <c r="A4077" s="38"/>
    </row>
    <row r="4078" spans="1:1" x14ac:dyDescent="0.25">
      <c r="A4078" s="38"/>
    </row>
    <row r="4079" spans="1:1" x14ac:dyDescent="0.25">
      <c r="A4079" s="38"/>
    </row>
    <row r="4080" spans="1:1" x14ac:dyDescent="0.25">
      <c r="A4080" s="38"/>
    </row>
    <row r="4081" spans="1:1" x14ac:dyDescent="0.25">
      <c r="A4081" s="38"/>
    </row>
    <row r="4082" spans="1:1" x14ac:dyDescent="0.25">
      <c r="A4082" s="38"/>
    </row>
    <row r="4083" spans="1:1" x14ac:dyDescent="0.25">
      <c r="A4083" s="38"/>
    </row>
    <row r="4084" spans="1:1" x14ac:dyDescent="0.25">
      <c r="A4084" s="38"/>
    </row>
    <row r="4085" spans="1:1" x14ac:dyDescent="0.25">
      <c r="A4085" s="38"/>
    </row>
    <row r="4086" spans="1:1" x14ac:dyDescent="0.25">
      <c r="A4086" s="38"/>
    </row>
    <row r="4087" spans="1:1" x14ac:dyDescent="0.25">
      <c r="A4087" s="38"/>
    </row>
    <row r="4088" spans="1:1" x14ac:dyDescent="0.25">
      <c r="A4088" s="38"/>
    </row>
    <row r="4089" spans="1:1" x14ac:dyDescent="0.25">
      <c r="A4089" s="38"/>
    </row>
    <row r="4090" spans="1:1" x14ac:dyDescent="0.25">
      <c r="A4090" s="38"/>
    </row>
    <row r="4091" spans="1:1" x14ac:dyDescent="0.25">
      <c r="A4091" s="38"/>
    </row>
    <row r="4092" spans="1:1" x14ac:dyDescent="0.25">
      <c r="A4092" s="38"/>
    </row>
    <row r="4093" spans="1:1" x14ac:dyDescent="0.25">
      <c r="A4093" s="38"/>
    </row>
    <row r="4094" spans="1:1" x14ac:dyDescent="0.25">
      <c r="A4094" s="38"/>
    </row>
    <row r="4095" spans="1:1" x14ac:dyDescent="0.25">
      <c r="A4095" s="38"/>
    </row>
    <row r="4096" spans="1:1" x14ac:dyDescent="0.25">
      <c r="A4096" s="38"/>
    </row>
    <row r="4097" spans="1:1" x14ac:dyDescent="0.25">
      <c r="A4097" s="38"/>
    </row>
    <row r="4098" spans="1:1" x14ac:dyDescent="0.25">
      <c r="A4098" s="38"/>
    </row>
    <row r="4099" spans="1:1" x14ac:dyDescent="0.25">
      <c r="A4099" s="38"/>
    </row>
    <row r="4100" spans="1:1" x14ac:dyDescent="0.25">
      <c r="A4100" s="38"/>
    </row>
    <row r="4101" spans="1:1" x14ac:dyDescent="0.25">
      <c r="A4101" s="38"/>
    </row>
    <row r="4102" spans="1:1" x14ac:dyDescent="0.25">
      <c r="A4102" s="38"/>
    </row>
    <row r="4103" spans="1:1" x14ac:dyDescent="0.25">
      <c r="A4103" s="38"/>
    </row>
    <row r="4104" spans="1:1" x14ac:dyDescent="0.25">
      <c r="A4104" s="38"/>
    </row>
    <row r="4105" spans="1:1" x14ac:dyDescent="0.25">
      <c r="A4105" s="38"/>
    </row>
    <row r="4106" spans="1:1" x14ac:dyDescent="0.25">
      <c r="A4106" s="38"/>
    </row>
    <row r="4107" spans="1:1" x14ac:dyDescent="0.25">
      <c r="A4107" s="38"/>
    </row>
    <row r="4108" spans="1:1" x14ac:dyDescent="0.25">
      <c r="A4108" s="38"/>
    </row>
    <row r="4109" spans="1:1" x14ac:dyDescent="0.25">
      <c r="A4109" s="38"/>
    </row>
    <row r="4110" spans="1:1" x14ac:dyDescent="0.25">
      <c r="A4110" s="38"/>
    </row>
    <row r="4111" spans="1:1" x14ac:dyDescent="0.25">
      <c r="A4111" s="38"/>
    </row>
    <row r="4112" spans="1:1" x14ac:dyDescent="0.25">
      <c r="A4112" s="38"/>
    </row>
    <row r="4113" spans="1:1" x14ac:dyDescent="0.25">
      <c r="A4113" s="38"/>
    </row>
    <row r="4114" spans="1:1" x14ac:dyDescent="0.25">
      <c r="A4114" s="38"/>
    </row>
    <row r="4115" spans="1:1" x14ac:dyDescent="0.25">
      <c r="A4115" s="38"/>
    </row>
    <row r="4116" spans="1:1" x14ac:dyDescent="0.25">
      <c r="A4116" s="38"/>
    </row>
    <row r="4117" spans="1:1" x14ac:dyDescent="0.25">
      <c r="A4117" s="38"/>
    </row>
    <row r="4118" spans="1:1" x14ac:dyDescent="0.25">
      <c r="A4118" s="38"/>
    </row>
    <row r="4119" spans="1:1" x14ac:dyDescent="0.25">
      <c r="A4119" s="38"/>
    </row>
    <row r="4120" spans="1:1" x14ac:dyDescent="0.25">
      <c r="A4120" s="38"/>
    </row>
    <row r="4121" spans="1:1" x14ac:dyDescent="0.25">
      <c r="A4121" s="38"/>
    </row>
    <row r="4122" spans="1:1" x14ac:dyDescent="0.25">
      <c r="A4122" s="38"/>
    </row>
    <row r="4123" spans="1:1" x14ac:dyDescent="0.25">
      <c r="A4123" s="38"/>
    </row>
    <row r="4124" spans="1:1" x14ac:dyDescent="0.25">
      <c r="A4124" s="38"/>
    </row>
    <row r="4125" spans="1:1" x14ac:dyDescent="0.25">
      <c r="A4125" s="38"/>
    </row>
    <row r="4126" spans="1:1" x14ac:dyDescent="0.25">
      <c r="A4126" s="38"/>
    </row>
    <row r="4127" spans="1:1" x14ac:dyDescent="0.25">
      <c r="A4127" s="38"/>
    </row>
    <row r="4128" spans="1:1" x14ac:dyDescent="0.25">
      <c r="A4128" s="38"/>
    </row>
    <row r="4129" spans="1:1" x14ac:dyDescent="0.25">
      <c r="A4129" s="38"/>
    </row>
    <row r="4130" spans="1:1" x14ac:dyDescent="0.25">
      <c r="A4130" s="38"/>
    </row>
    <row r="4131" spans="1:1" x14ac:dyDescent="0.25">
      <c r="A4131" s="38"/>
    </row>
    <row r="4132" spans="1:1" x14ac:dyDescent="0.25">
      <c r="A4132" s="38"/>
    </row>
    <row r="4133" spans="1:1" x14ac:dyDescent="0.25">
      <c r="A4133" s="38"/>
    </row>
    <row r="4134" spans="1:1" x14ac:dyDescent="0.25">
      <c r="A4134" s="38"/>
    </row>
    <row r="4135" spans="1:1" x14ac:dyDescent="0.25">
      <c r="A4135" s="38"/>
    </row>
    <row r="4136" spans="1:1" x14ac:dyDescent="0.25">
      <c r="A4136" s="38"/>
    </row>
    <row r="4137" spans="1:1" x14ac:dyDescent="0.25">
      <c r="A4137" s="38"/>
    </row>
    <row r="4138" spans="1:1" x14ac:dyDescent="0.25">
      <c r="A4138" s="38"/>
    </row>
    <row r="4139" spans="1:1" x14ac:dyDescent="0.25">
      <c r="A4139" s="38"/>
    </row>
    <row r="4140" spans="1:1" x14ac:dyDescent="0.25">
      <c r="A4140" s="38"/>
    </row>
    <row r="4141" spans="1:1" x14ac:dyDescent="0.25">
      <c r="A4141" s="38"/>
    </row>
    <row r="4142" spans="1:1" x14ac:dyDescent="0.25">
      <c r="A4142" s="38"/>
    </row>
    <row r="4143" spans="1:1" x14ac:dyDescent="0.25">
      <c r="A4143" s="38"/>
    </row>
    <row r="4144" spans="1:1" x14ac:dyDescent="0.25">
      <c r="A4144" s="38"/>
    </row>
    <row r="4145" spans="1:1" x14ac:dyDescent="0.25">
      <c r="A4145" s="38"/>
    </row>
    <row r="4146" spans="1:1" x14ac:dyDescent="0.25">
      <c r="A4146" s="38"/>
    </row>
    <row r="4147" spans="1:1" x14ac:dyDescent="0.25">
      <c r="A4147" s="38"/>
    </row>
    <row r="4148" spans="1:1" x14ac:dyDescent="0.25">
      <c r="A4148" s="38"/>
    </row>
    <row r="4149" spans="1:1" x14ac:dyDescent="0.25">
      <c r="A4149" s="38"/>
    </row>
    <row r="4150" spans="1:1" x14ac:dyDescent="0.25">
      <c r="A4150" s="38"/>
    </row>
    <row r="4151" spans="1:1" x14ac:dyDescent="0.25">
      <c r="A4151" s="38"/>
    </row>
    <row r="4152" spans="1:1" x14ac:dyDescent="0.25">
      <c r="A4152" s="38"/>
    </row>
    <row r="4153" spans="1:1" x14ac:dyDescent="0.25">
      <c r="A4153" s="38"/>
    </row>
    <row r="4154" spans="1:1" x14ac:dyDescent="0.25">
      <c r="A4154" s="38"/>
    </row>
    <row r="4155" spans="1:1" x14ac:dyDescent="0.25">
      <c r="A4155" s="38"/>
    </row>
    <row r="4156" spans="1:1" x14ac:dyDescent="0.25">
      <c r="A4156" s="38"/>
    </row>
    <row r="4157" spans="1:1" x14ac:dyDescent="0.25">
      <c r="A4157" s="38"/>
    </row>
    <row r="4158" spans="1:1" x14ac:dyDescent="0.25">
      <c r="A4158" s="38"/>
    </row>
    <row r="4159" spans="1:1" x14ac:dyDescent="0.25">
      <c r="A4159" s="38"/>
    </row>
    <row r="4160" spans="1:1" x14ac:dyDescent="0.25">
      <c r="A4160" s="38"/>
    </row>
    <row r="4161" spans="1:1" x14ac:dyDescent="0.25">
      <c r="A4161" s="38"/>
    </row>
    <row r="4162" spans="1:1" x14ac:dyDescent="0.25">
      <c r="A4162" s="38"/>
    </row>
    <row r="4163" spans="1:1" x14ac:dyDescent="0.25">
      <c r="A4163" s="38"/>
    </row>
    <row r="4164" spans="1:1" x14ac:dyDescent="0.25">
      <c r="A4164" s="38"/>
    </row>
    <row r="4165" spans="1:1" x14ac:dyDescent="0.25">
      <c r="A4165" s="38"/>
    </row>
    <row r="4166" spans="1:1" x14ac:dyDescent="0.25">
      <c r="A4166" s="38"/>
    </row>
    <row r="4167" spans="1:1" x14ac:dyDescent="0.25">
      <c r="A4167" s="38"/>
    </row>
    <row r="4168" spans="1:1" x14ac:dyDescent="0.25">
      <c r="A4168" s="38"/>
    </row>
    <row r="4169" spans="1:1" x14ac:dyDescent="0.25">
      <c r="A4169" s="38"/>
    </row>
    <row r="4170" spans="1:1" x14ac:dyDescent="0.25">
      <c r="A4170" s="38"/>
    </row>
    <row r="4171" spans="1:1" x14ac:dyDescent="0.25">
      <c r="A4171" s="38"/>
    </row>
    <row r="4172" spans="1:1" x14ac:dyDescent="0.25">
      <c r="A4172" s="38"/>
    </row>
    <row r="4173" spans="1:1" x14ac:dyDescent="0.25">
      <c r="A4173" s="38"/>
    </row>
    <row r="4174" spans="1:1" x14ac:dyDescent="0.25">
      <c r="A4174" s="38"/>
    </row>
    <row r="4175" spans="1:1" x14ac:dyDescent="0.25">
      <c r="A4175" s="38"/>
    </row>
    <row r="4176" spans="1:1" x14ac:dyDescent="0.25">
      <c r="A4176" s="38"/>
    </row>
    <row r="4177" spans="1:1" x14ac:dyDescent="0.25">
      <c r="A4177" s="38"/>
    </row>
    <row r="4178" spans="1:1" x14ac:dyDescent="0.25">
      <c r="A4178" s="38"/>
    </row>
    <row r="4179" spans="1:1" x14ac:dyDescent="0.25">
      <c r="A4179" s="38"/>
    </row>
    <row r="4180" spans="1:1" x14ac:dyDescent="0.25">
      <c r="A4180" s="38"/>
    </row>
    <row r="4181" spans="1:1" x14ac:dyDescent="0.25">
      <c r="A4181" s="38"/>
    </row>
    <row r="4182" spans="1:1" x14ac:dyDescent="0.25">
      <c r="A4182" s="38"/>
    </row>
    <row r="4183" spans="1:1" x14ac:dyDescent="0.25">
      <c r="A4183" s="38"/>
    </row>
    <row r="4184" spans="1:1" x14ac:dyDescent="0.25">
      <c r="A4184" s="38"/>
    </row>
    <row r="4185" spans="1:1" x14ac:dyDescent="0.25">
      <c r="A4185" s="38"/>
    </row>
    <row r="4186" spans="1:1" x14ac:dyDescent="0.25">
      <c r="A4186" s="38"/>
    </row>
    <row r="4187" spans="1:1" x14ac:dyDescent="0.25">
      <c r="A4187" s="38"/>
    </row>
    <row r="4188" spans="1:1" x14ac:dyDescent="0.25">
      <c r="A4188" s="38"/>
    </row>
    <row r="4189" spans="1:1" x14ac:dyDescent="0.25">
      <c r="A4189" s="38"/>
    </row>
    <row r="4190" spans="1:1" x14ac:dyDescent="0.25">
      <c r="A4190" s="38"/>
    </row>
    <row r="4191" spans="1:1" x14ac:dyDescent="0.25">
      <c r="A4191" s="38"/>
    </row>
    <row r="4192" spans="1:1" x14ac:dyDescent="0.25">
      <c r="A4192" s="38"/>
    </row>
    <row r="4193" spans="1:1" x14ac:dyDescent="0.25">
      <c r="A4193" s="38"/>
    </row>
    <row r="4194" spans="1:1" x14ac:dyDescent="0.25">
      <c r="A4194" s="38"/>
    </row>
    <row r="4195" spans="1:1" x14ac:dyDescent="0.25">
      <c r="A4195" s="38"/>
    </row>
    <row r="4196" spans="1:1" x14ac:dyDescent="0.25">
      <c r="A4196" s="38"/>
    </row>
    <row r="4197" spans="1:1" x14ac:dyDescent="0.25">
      <c r="A4197" s="38"/>
    </row>
    <row r="4198" spans="1:1" x14ac:dyDescent="0.25">
      <c r="A4198" s="38"/>
    </row>
    <row r="4199" spans="1:1" x14ac:dyDescent="0.25">
      <c r="A4199" s="38"/>
    </row>
    <row r="4200" spans="1:1" x14ac:dyDescent="0.25">
      <c r="A4200" s="38"/>
    </row>
    <row r="4201" spans="1:1" x14ac:dyDescent="0.25">
      <c r="A4201" s="38"/>
    </row>
    <row r="4202" spans="1:1" x14ac:dyDescent="0.25">
      <c r="A4202" s="38"/>
    </row>
    <row r="4203" spans="1:1" x14ac:dyDescent="0.25">
      <c r="A4203" s="38"/>
    </row>
    <row r="4204" spans="1:1" x14ac:dyDescent="0.25">
      <c r="A4204" s="38"/>
    </row>
    <row r="4205" spans="1:1" x14ac:dyDescent="0.25">
      <c r="A4205" s="38"/>
    </row>
    <row r="4206" spans="1:1" x14ac:dyDescent="0.25">
      <c r="A4206" s="38"/>
    </row>
    <row r="4207" spans="1:1" x14ac:dyDescent="0.25">
      <c r="A4207" s="38"/>
    </row>
    <row r="4208" spans="1:1" x14ac:dyDescent="0.25">
      <c r="A4208" s="38"/>
    </row>
    <row r="4209" spans="1:1" x14ac:dyDescent="0.25">
      <c r="A4209" s="38"/>
    </row>
    <row r="4210" spans="1:1" x14ac:dyDescent="0.25">
      <c r="A4210" s="38"/>
    </row>
    <row r="4211" spans="1:1" x14ac:dyDescent="0.25">
      <c r="A4211" s="38"/>
    </row>
    <row r="4212" spans="1:1" x14ac:dyDescent="0.25">
      <c r="A4212" s="38"/>
    </row>
    <row r="4213" spans="1:1" x14ac:dyDescent="0.25">
      <c r="A4213" s="38"/>
    </row>
    <row r="4214" spans="1:1" x14ac:dyDescent="0.25">
      <c r="A4214" s="38"/>
    </row>
    <row r="4215" spans="1:1" x14ac:dyDescent="0.25">
      <c r="A4215" s="38"/>
    </row>
    <row r="4216" spans="1:1" x14ac:dyDescent="0.25">
      <c r="A4216" s="38"/>
    </row>
    <row r="4217" spans="1:1" x14ac:dyDescent="0.25">
      <c r="A4217" s="38"/>
    </row>
    <row r="4218" spans="1:1" x14ac:dyDescent="0.25">
      <c r="A4218" s="38"/>
    </row>
    <row r="4219" spans="1:1" x14ac:dyDescent="0.25">
      <c r="A4219" s="38"/>
    </row>
    <row r="4220" spans="1:1" x14ac:dyDescent="0.25">
      <c r="A4220" s="38"/>
    </row>
    <row r="4221" spans="1:1" x14ac:dyDescent="0.25">
      <c r="A4221" s="38"/>
    </row>
    <row r="4222" spans="1:1" x14ac:dyDescent="0.25">
      <c r="A4222" s="38"/>
    </row>
    <row r="4223" spans="1:1" x14ac:dyDescent="0.25">
      <c r="A4223" s="38"/>
    </row>
    <row r="4224" spans="1:1" x14ac:dyDescent="0.25">
      <c r="A4224" s="38"/>
    </row>
    <row r="4225" spans="1:1" x14ac:dyDescent="0.25">
      <c r="A4225" s="38"/>
    </row>
    <row r="4226" spans="1:1" x14ac:dyDescent="0.25">
      <c r="A4226" s="38"/>
    </row>
    <row r="4227" spans="1:1" x14ac:dyDescent="0.25">
      <c r="A4227" s="38"/>
    </row>
    <row r="4228" spans="1:1" x14ac:dyDescent="0.25">
      <c r="A4228" s="38"/>
    </row>
    <row r="4229" spans="1:1" x14ac:dyDescent="0.25">
      <c r="A4229" s="38"/>
    </row>
    <row r="4230" spans="1:1" x14ac:dyDescent="0.25">
      <c r="A4230" s="38"/>
    </row>
    <row r="4231" spans="1:1" x14ac:dyDescent="0.25">
      <c r="A4231" s="38"/>
    </row>
    <row r="4232" spans="1:1" x14ac:dyDescent="0.25">
      <c r="A4232" s="38"/>
    </row>
    <row r="4233" spans="1:1" x14ac:dyDescent="0.25">
      <c r="A4233" s="38"/>
    </row>
    <row r="4234" spans="1:1" x14ac:dyDescent="0.25">
      <c r="A4234" s="38"/>
    </row>
    <row r="4235" spans="1:1" x14ac:dyDescent="0.25">
      <c r="A4235" s="38"/>
    </row>
    <row r="4236" spans="1:1" x14ac:dyDescent="0.25">
      <c r="A4236" s="38"/>
    </row>
    <row r="4237" spans="1:1" x14ac:dyDescent="0.25">
      <c r="A4237" s="38"/>
    </row>
    <row r="4238" spans="1:1" x14ac:dyDescent="0.25">
      <c r="A4238" s="38"/>
    </row>
    <row r="4239" spans="1:1" x14ac:dyDescent="0.25">
      <c r="A4239" s="38"/>
    </row>
    <row r="4240" spans="1:1" x14ac:dyDescent="0.25">
      <c r="A4240" s="38"/>
    </row>
    <row r="4241" spans="1:1" x14ac:dyDescent="0.25">
      <c r="A4241" s="38"/>
    </row>
    <row r="4242" spans="1:1" x14ac:dyDescent="0.25">
      <c r="A4242" s="38"/>
    </row>
    <row r="4243" spans="1:1" x14ac:dyDescent="0.25">
      <c r="A4243" s="38"/>
    </row>
    <row r="4244" spans="1:1" x14ac:dyDescent="0.25">
      <c r="A4244" s="38"/>
    </row>
    <row r="4245" spans="1:1" x14ac:dyDescent="0.25">
      <c r="A4245" s="38"/>
    </row>
    <row r="4246" spans="1:1" x14ac:dyDescent="0.25">
      <c r="A4246" s="38"/>
    </row>
    <row r="4247" spans="1:1" x14ac:dyDescent="0.25">
      <c r="A4247" s="38"/>
    </row>
    <row r="4248" spans="1:1" x14ac:dyDescent="0.25">
      <c r="A4248" s="38"/>
    </row>
    <row r="4249" spans="1:1" x14ac:dyDescent="0.25">
      <c r="A4249" s="38"/>
    </row>
    <row r="4250" spans="1:1" x14ac:dyDescent="0.25">
      <c r="A4250" s="38"/>
    </row>
    <row r="4251" spans="1:1" x14ac:dyDescent="0.25">
      <c r="A4251" s="38"/>
    </row>
    <row r="4252" spans="1:1" x14ac:dyDescent="0.25">
      <c r="A4252" s="38"/>
    </row>
    <row r="4253" spans="1:1" x14ac:dyDescent="0.25">
      <c r="A4253" s="38"/>
    </row>
    <row r="4254" spans="1:1" x14ac:dyDescent="0.25">
      <c r="A4254" s="38"/>
    </row>
    <row r="4255" spans="1:1" x14ac:dyDescent="0.25">
      <c r="A4255" s="38"/>
    </row>
    <row r="4256" spans="1:1" x14ac:dyDescent="0.25">
      <c r="A4256" s="38"/>
    </row>
    <row r="4257" spans="1:1" x14ac:dyDescent="0.25">
      <c r="A4257" s="38"/>
    </row>
    <row r="4258" spans="1:1" x14ac:dyDescent="0.25">
      <c r="A4258" s="38"/>
    </row>
    <row r="4259" spans="1:1" x14ac:dyDescent="0.25">
      <c r="A4259" s="38"/>
    </row>
    <row r="4260" spans="1:1" x14ac:dyDescent="0.25">
      <c r="A4260" s="38"/>
    </row>
    <row r="4261" spans="1:1" x14ac:dyDescent="0.25">
      <c r="A4261" s="38"/>
    </row>
    <row r="4262" spans="1:1" x14ac:dyDescent="0.25">
      <c r="A4262" s="38"/>
    </row>
    <row r="4263" spans="1:1" x14ac:dyDescent="0.25">
      <c r="A4263" s="38"/>
    </row>
    <row r="4264" spans="1:1" x14ac:dyDescent="0.25">
      <c r="A4264" s="38"/>
    </row>
    <row r="4265" spans="1:1" x14ac:dyDescent="0.25">
      <c r="A4265" s="38"/>
    </row>
    <row r="4266" spans="1:1" x14ac:dyDescent="0.25">
      <c r="A4266" s="38"/>
    </row>
    <row r="4267" spans="1:1" x14ac:dyDescent="0.25">
      <c r="A4267" s="38"/>
    </row>
    <row r="4268" spans="1:1" x14ac:dyDescent="0.25">
      <c r="A4268" s="38"/>
    </row>
    <row r="4269" spans="1:1" x14ac:dyDescent="0.25">
      <c r="A4269" s="38"/>
    </row>
    <row r="4270" spans="1:1" x14ac:dyDescent="0.25">
      <c r="A4270" s="38"/>
    </row>
    <row r="4271" spans="1:1" x14ac:dyDescent="0.25">
      <c r="A4271" s="38"/>
    </row>
    <row r="4272" spans="1:1" x14ac:dyDescent="0.25">
      <c r="A4272" s="38"/>
    </row>
    <row r="4273" spans="1:1" x14ac:dyDescent="0.25">
      <c r="A4273" s="38"/>
    </row>
    <row r="4274" spans="1:1" x14ac:dyDescent="0.25">
      <c r="A4274" s="38"/>
    </row>
    <row r="4275" spans="1:1" x14ac:dyDescent="0.25">
      <c r="A4275" s="38"/>
    </row>
    <row r="4276" spans="1:1" x14ac:dyDescent="0.25">
      <c r="A4276" s="38"/>
    </row>
    <row r="4277" spans="1:1" x14ac:dyDescent="0.25">
      <c r="A4277" s="38"/>
    </row>
    <row r="4278" spans="1:1" x14ac:dyDescent="0.25">
      <c r="A4278" s="38"/>
    </row>
    <row r="4279" spans="1:1" x14ac:dyDescent="0.25">
      <c r="A4279" s="38"/>
    </row>
    <row r="4280" spans="1:1" x14ac:dyDescent="0.25">
      <c r="A4280" s="38"/>
    </row>
    <row r="4281" spans="1:1" x14ac:dyDescent="0.25">
      <c r="A4281" s="38"/>
    </row>
    <row r="4282" spans="1:1" x14ac:dyDescent="0.25">
      <c r="A4282" s="38"/>
    </row>
    <row r="4283" spans="1:1" x14ac:dyDescent="0.25">
      <c r="A4283" s="38"/>
    </row>
    <row r="4284" spans="1:1" x14ac:dyDescent="0.25">
      <c r="A4284" s="38"/>
    </row>
    <row r="4285" spans="1:1" x14ac:dyDescent="0.25">
      <c r="A4285" s="38"/>
    </row>
    <row r="4286" spans="1:1" x14ac:dyDescent="0.25">
      <c r="A4286" s="38"/>
    </row>
    <row r="4287" spans="1:1" x14ac:dyDescent="0.25">
      <c r="A4287" s="38"/>
    </row>
    <row r="4288" spans="1:1" x14ac:dyDescent="0.25">
      <c r="A4288" s="38"/>
    </row>
    <row r="4289" spans="1:1" x14ac:dyDescent="0.25">
      <c r="A4289" s="38"/>
    </row>
    <row r="4290" spans="1:1" x14ac:dyDescent="0.25">
      <c r="A4290" s="38"/>
    </row>
    <row r="4291" spans="1:1" x14ac:dyDescent="0.25">
      <c r="A4291" s="38"/>
    </row>
    <row r="4292" spans="1:1" x14ac:dyDescent="0.25">
      <c r="A4292" s="38"/>
    </row>
    <row r="4293" spans="1:1" x14ac:dyDescent="0.25">
      <c r="A4293" s="38"/>
    </row>
    <row r="4294" spans="1:1" x14ac:dyDescent="0.25">
      <c r="A4294" s="38"/>
    </row>
    <row r="4295" spans="1:1" x14ac:dyDescent="0.25">
      <c r="A4295" s="38"/>
    </row>
    <row r="4296" spans="1:1" x14ac:dyDescent="0.25">
      <c r="A4296" s="38"/>
    </row>
    <row r="4297" spans="1:1" x14ac:dyDescent="0.25">
      <c r="A4297" s="38"/>
    </row>
    <row r="4298" spans="1:1" x14ac:dyDescent="0.25">
      <c r="A4298" s="38"/>
    </row>
    <row r="4299" spans="1:1" x14ac:dyDescent="0.25">
      <c r="A4299" s="38"/>
    </row>
    <row r="4300" spans="1:1" x14ac:dyDescent="0.25">
      <c r="A4300" s="38"/>
    </row>
    <row r="4301" spans="1:1" x14ac:dyDescent="0.25">
      <c r="A4301" s="38"/>
    </row>
    <row r="4302" spans="1:1" x14ac:dyDescent="0.25">
      <c r="A4302" s="38"/>
    </row>
    <row r="4303" spans="1:1" x14ac:dyDescent="0.25">
      <c r="A4303" s="38"/>
    </row>
    <row r="4304" spans="1:1" x14ac:dyDescent="0.25">
      <c r="A4304" s="38"/>
    </row>
    <row r="4305" spans="1:1" x14ac:dyDescent="0.25">
      <c r="A4305" s="38"/>
    </row>
    <row r="4306" spans="1:1" x14ac:dyDescent="0.25">
      <c r="A4306" s="38"/>
    </row>
    <row r="4307" spans="1:1" x14ac:dyDescent="0.25">
      <c r="A4307" s="38"/>
    </row>
    <row r="4308" spans="1:1" x14ac:dyDescent="0.25">
      <c r="A4308" s="38"/>
    </row>
    <row r="4309" spans="1:1" x14ac:dyDescent="0.25">
      <c r="A4309" s="38"/>
    </row>
    <row r="4310" spans="1:1" x14ac:dyDescent="0.25">
      <c r="A4310" s="38"/>
    </row>
    <row r="4311" spans="1:1" x14ac:dyDescent="0.25">
      <c r="A4311" s="38"/>
    </row>
    <row r="4312" spans="1:1" x14ac:dyDescent="0.25">
      <c r="A4312" s="38"/>
    </row>
    <row r="4313" spans="1:1" x14ac:dyDescent="0.25">
      <c r="A4313" s="38"/>
    </row>
    <row r="4314" spans="1:1" x14ac:dyDescent="0.25">
      <c r="A4314" s="38"/>
    </row>
    <row r="4315" spans="1:1" x14ac:dyDescent="0.25">
      <c r="A4315" s="38"/>
    </row>
    <row r="4316" spans="1:1" x14ac:dyDescent="0.25">
      <c r="A4316" s="38"/>
    </row>
    <row r="4317" spans="1:1" x14ac:dyDescent="0.25">
      <c r="A4317" s="38"/>
    </row>
    <row r="4318" spans="1:1" x14ac:dyDescent="0.25">
      <c r="A4318" s="38"/>
    </row>
    <row r="4319" spans="1:1" x14ac:dyDescent="0.25">
      <c r="A4319" s="38"/>
    </row>
    <row r="4320" spans="1:1" x14ac:dyDescent="0.25">
      <c r="A4320" s="38"/>
    </row>
    <row r="4321" spans="1:1" x14ac:dyDescent="0.25">
      <c r="A4321" s="38"/>
    </row>
    <row r="4322" spans="1:1" x14ac:dyDescent="0.25">
      <c r="A4322" s="38"/>
    </row>
    <row r="4323" spans="1:1" x14ac:dyDescent="0.25">
      <c r="A4323" s="38"/>
    </row>
    <row r="4324" spans="1:1" x14ac:dyDescent="0.25">
      <c r="A4324" s="38"/>
    </row>
    <row r="4325" spans="1:1" x14ac:dyDescent="0.25">
      <c r="A4325" s="38"/>
    </row>
    <row r="4326" spans="1:1" x14ac:dyDescent="0.25">
      <c r="A4326" s="38"/>
    </row>
    <row r="4327" spans="1:1" x14ac:dyDescent="0.25">
      <c r="A4327" s="38"/>
    </row>
    <row r="4328" spans="1:1" x14ac:dyDescent="0.25">
      <c r="A4328" s="38"/>
    </row>
    <row r="4329" spans="1:1" x14ac:dyDescent="0.25">
      <c r="A4329" s="38"/>
    </row>
    <row r="4330" spans="1:1" x14ac:dyDescent="0.25">
      <c r="A4330" s="38"/>
    </row>
    <row r="4331" spans="1:1" x14ac:dyDescent="0.25">
      <c r="A4331" s="38"/>
    </row>
    <row r="4332" spans="1:1" x14ac:dyDescent="0.25">
      <c r="A4332" s="38"/>
    </row>
    <row r="4333" spans="1:1" x14ac:dyDescent="0.25">
      <c r="A4333" s="38"/>
    </row>
    <row r="4334" spans="1:1" x14ac:dyDescent="0.25">
      <c r="A4334" s="38"/>
    </row>
    <row r="4335" spans="1:1" x14ac:dyDescent="0.25">
      <c r="A4335" s="38"/>
    </row>
    <row r="4336" spans="1:1" x14ac:dyDescent="0.25">
      <c r="A4336" s="38"/>
    </row>
    <row r="4337" spans="1:1" x14ac:dyDescent="0.25">
      <c r="A4337" s="38"/>
    </row>
    <row r="4338" spans="1:1" x14ac:dyDescent="0.25">
      <c r="A4338" s="38"/>
    </row>
    <row r="4339" spans="1:1" x14ac:dyDescent="0.25">
      <c r="A4339" s="38"/>
    </row>
    <row r="4340" spans="1:1" x14ac:dyDescent="0.25">
      <c r="A4340" s="38"/>
    </row>
    <row r="4341" spans="1:1" x14ac:dyDescent="0.25">
      <c r="A4341" s="38"/>
    </row>
    <row r="4342" spans="1:1" x14ac:dyDescent="0.25">
      <c r="A4342" s="38"/>
    </row>
    <row r="4343" spans="1:1" x14ac:dyDescent="0.25">
      <c r="A4343" s="38"/>
    </row>
    <row r="4344" spans="1:1" x14ac:dyDescent="0.25">
      <c r="A4344" s="38"/>
    </row>
    <row r="4345" spans="1:1" x14ac:dyDescent="0.25">
      <c r="A4345" s="38"/>
    </row>
    <row r="4346" spans="1:1" x14ac:dyDescent="0.25">
      <c r="A4346" s="38"/>
    </row>
    <row r="4347" spans="1:1" x14ac:dyDescent="0.25">
      <c r="A4347" s="38"/>
    </row>
    <row r="4348" spans="1:1" x14ac:dyDescent="0.25">
      <c r="A4348" s="38"/>
    </row>
    <row r="4349" spans="1:1" x14ac:dyDescent="0.25">
      <c r="A4349" s="38"/>
    </row>
    <row r="4350" spans="1:1" x14ac:dyDescent="0.25">
      <c r="A4350" s="38"/>
    </row>
    <row r="4351" spans="1:1" x14ac:dyDescent="0.25">
      <c r="A4351" s="38"/>
    </row>
    <row r="4352" spans="1:1" x14ac:dyDescent="0.25">
      <c r="A4352" s="38"/>
    </row>
    <row r="4353" spans="1:1" x14ac:dyDescent="0.25">
      <c r="A4353" s="38"/>
    </row>
    <row r="4354" spans="1:1" x14ac:dyDescent="0.25">
      <c r="A4354" s="38"/>
    </row>
    <row r="4355" spans="1:1" x14ac:dyDescent="0.25">
      <c r="A4355" s="38"/>
    </row>
    <row r="4356" spans="1:1" x14ac:dyDescent="0.25">
      <c r="A4356" s="38"/>
    </row>
    <row r="4357" spans="1:1" x14ac:dyDescent="0.25">
      <c r="A4357" s="38"/>
    </row>
    <row r="4358" spans="1:1" x14ac:dyDescent="0.25">
      <c r="A4358" s="38"/>
    </row>
    <row r="4359" spans="1:1" x14ac:dyDescent="0.25">
      <c r="A4359" s="38"/>
    </row>
    <row r="4360" spans="1:1" x14ac:dyDescent="0.25">
      <c r="A4360" s="38"/>
    </row>
    <row r="4361" spans="1:1" x14ac:dyDescent="0.25">
      <c r="A4361" s="38"/>
    </row>
    <row r="4362" spans="1:1" x14ac:dyDescent="0.25">
      <c r="A4362" s="38"/>
    </row>
    <row r="4363" spans="1:1" x14ac:dyDescent="0.25">
      <c r="A4363" s="38"/>
    </row>
    <row r="4364" spans="1:1" x14ac:dyDescent="0.25">
      <c r="A4364" s="38"/>
    </row>
    <row r="4365" spans="1:1" x14ac:dyDescent="0.25">
      <c r="A4365" s="38"/>
    </row>
    <row r="4366" spans="1:1" x14ac:dyDescent="0.25">
      <c r="A4366" s="38"/>
    </row>
    <row r="4367" spans="1:1" x14ac:dyDescent="0.25">
      <c r="A4367" s="38"/>
    </row>
    <row r="4368" spans="1:1" x14ac:dyDescent="0.25">
      <c r="A4368" s="38"/>
    </row>
    <row r="4369" spans="1:1" x14ac:dyDescent="0.25">
      <c r="A4369" s="38"/>
    </row>
    <row r="4370" spans="1:1" x14ac:dyDescent="0.25">
      <c r="A4370" s="38"/>
    </row>
    <row r="4371" spans="1:1" x14ac:dyDescent="0.25">
      <c r="A4371" s="38"/>
    </row>
    <row r="4372" spans="1:1" x14ac:dyDescent="0.25">
      <c r="A4372" s="38"/>
    </row>
    <row r="4373" spans="1:1" x14ac:dyDescent="0.25">
      <c r="A4373" s="38"/>
    </row>
    <row r="4374" spans="1:1" x14ac:dyDescent="0.25">
      <c r="A4374" s="38"/>
    </row>
    <row r="4375" spans="1:1" x14ac:dyDescent="0.25">
      <c r="A4375" s="38"/>
    </row>
    <row r="4376" spans="1:1" x14ac:dyDescent="0.25">
      <c r="A4376" s="38"/>
    </row>
    <row r="4377" spans="1:1" x14ac:dyDescent="0.25">
      <c r="A4377" s="38"/>
    </row>
    <row r="4378" spans="1:1" x14ac:dyDescent="0.25">
      <c r="A4378" s="38"/>
    </row>
    <row r="4379" spans="1:1" x14ac:dyDescent="0.25">
      <c r="A4379" s="38"/>
    </row>
    <row r="4380" spans="1:1" x14ac:dyDescent="0.25">
      <c r="A4380" s="38"/>
    </row>
    <row r="4381" spans="1:1" x14ac:dyDescent="0.25">
      <c r="A4381" s="38"/>
    </row>
    <row r="4382" spans="1:1" x14ac:dyDescent="0.25">
      <c r="A4382" s="38"/>
    </row>
    <row r="4383" spans="1:1" x14ac:dyDescent="0.25">
      <c r="A4383" s="38"/>
    </row>
    <row r="4384" spans="1:1" x14ac:dyDescent="0.25">
      <c r="A4384" s="38"/>
    </row>
    <row r="4385" spans="1:1" x14ac:dyDescent="0.25">
      <c r="A4385" s="38"/>
    </row>
    <row r="4386" spans="1:1" x14ac:dyDescent="0.25">
      <c r="A4386" s="38"/>
    </row>
    <row r="4387" spans="1:1" x14ac:dyDescent="0.25">
      <c r="A4387" s="38"/>
    </row>
    <row r="4388" spans="1:1" x14ac:dyDescent="0.25">
      <c r="A4388" s="38"/>
    </row>
    <row r="4389" spans="1:1" x14ac:dyDescent="0.25">
      <c r="A4389" s="38"/>
    </row>
    <row r="4390" spans="1:1" x14ac:dyDescent="0.25">
      <c r="A4390" s="38"/>
    </row>
    <row r="4391" spans="1:1" x14ac:dyDescent="0.25">
      <c r="A4391" s="38"/>
    </row>
    <row r="4392" spans="1:1" x14ac:dyDescent="0.25">
      <c r="A4392" s="38"/>
    </row>
    <row r="4393" spans="1:1" x14ac:dyDescent="0.25">
      <c r="A4393" s="38"/>
    </row>
    <row r="4394" spans="1:1" x14ac:dyDescent="0.25">
      <c r="A4394" s="38"/>
    </row>
    <row r="4395" spans="1:1" x14ac:dyDescent="0.25">
      <c r="A4395" s="38"/>
    </row>
    <row r="4396" spans="1:1" x14ac:dyDescent="0.25">
      <c r="A4396" s="38"/>
    </row>
    <row r="4397" spans="1:1" x14ac:dyDescent="0.25">
      <c r="A4397" s="38"/>
    </row>
    <row r="4398" spans="1:1" x14ac:dyDescent="0.25">
      <c r="A4398" s="38"/>
    </row>
    <row r="4399" spans="1:1" x14ac:dyDescent="0.25">
      <c r="A4399" s="38"/>
    </row>
    <row r="4400" spans="1:1" x14ac:dyDescent="0.25">
      <c r="A4400" s="38"/>
    </row>
    <row r="4401" spans="1:1" x14ac:dyDescent="0.25">
      <c r="A4401" s="38"/>
    </row>
    <row r="4402" spans="1:1" x14ac:dyDescent="0.25">
      <c r="A4402" s="38"/>
    </row>
    <row r="4403" spans="1:1" x14ac:dyDescent="0.25">
      <c r="A4403" s="38"/>
    </row>
    <row r="4404" spans="1:1" x14ac:dyDescent="0.25">
      <c r="A4404" s="38"/>
    </row>
    <row r="4405" spans="1:1" x14ac:dyDescent="0.25">
      <c r="A4405" s="38"/>
    </row>
    <row r="4406" spans="1:1" x14ac:dyDescent="0.25">
      <c r="A4406" s="38"/>
    </row>
    <row r="4407" spans="1:1" x14ac:dyDescent="0.25">
      <c r="A4407" s="38"/>
    </row>
    <row r="4408" spans="1:1" x14ac:dyDescent="0.25">
      <c r="A4408" s="38"/>
    </row>
    <row r="4409" spans="1:1" x14ac:dyDescent="0.25">
      <c r="A4409" s="38"/>
    </row>
    <row r="4410" spans="1:1" x14ac:dyDescent="0.25">
      <c r="A4410" s="38"/>
    </row>
    <row r="4411" spans="1:1" x14ac:dyDescent="0.25">
      <c r="A4411" s="38"/>
    </row>
    <row r="4412" spans="1:1" x14ac:dyDescent="0.25">
      <c r="A4412" s="38"/>
    </row>
    <row r="4413" spans="1:1" x14ac:dyDescent="0.25">
      <c r="A4413" s="38"/>
    </row>
    <row r="4414" spans="1:1" x14ac:dyDescent="0.25">
      <c r="A4414" s="38"/>
    </row>
    <row r="4415" spans="1:1" x14ac:dyDescent="0.25">
      <c r="A4415" s="38"/>
    </row>
    <row r="4416" spans="1:1" x14ac:dyDescent="0.25">
      <c r="A4416" s="38"/>
    </row>
    <row r="4417" spans="1:1" x14ac:dyDescent="0.25">
      <c r="A4417" s="38"/>
    </row>
    <row r="4418" spans="1:1" x14ac:dyDescent="0.25">
      <c r="A4418" s="38"/>
    </row>
    <row r="4419" spans="1:1" x14ac:dyDescent="0.25">
      <c r="A4419" s="38"/>
    </row>
    <row r="4420" spans="1:1" x14ac:dyDescent="0.25">
      <c r="A4420" s="38"/>
    </row>
    <row r="4421" spans="1:1" x14ac:dyDescent="0.25">
      <c r="A4421" s="38"/>
    </row>
    <row r="4422" spans="1:1" x14ac:dyDescent="0.25">
      <c r="A4422" s="38"/>
    </row>
    <row r="4423" spans="1:1" x14ac:dyDescent="0.25">
      <c r="A4423" s="38"/>
    </row>
    <row r="4424" spans="1:1" x14ac:dyDescent="0.25">
      <c r="A4424" s="38"/>
    </row>
    <row r="4425" spans="1:1" x14ac:dyDescent="0.25">
      <c r="A4425" s="38"/>
    </row>
    <row r="4426" spans="1:1" x14ac:dyDescent="0.25">
      <c r="A4426" s="38"/>
    </row>
    <row r="4427" spans="1:1" x14ac:dyDescent="0.25">
      <c r="A4427" s="38"/>
    </row>
    <row r="4428" spans="1:1" x14ac:dyDescent="0.25">
      <c r="A4428" s="38"/>
    </row>
    <row r="4429" spans="1:1" x14ac:dyDescent="0.25">
      <c r="A4429" s="38"/>
    </row>
    <row r="4430" spans="1:1" x14ac:dyDescent="0.25">
      <c r="A4430" s="38"/>
    </row>
    <row r="4431" spans="1:1" x14ac:dyDescent="0.25">
      <c r="A4431" s="38"/>
    </row>
    <row r="4432" spans="1:1" x14ac:dyDescent="0.25">
      <c r="A4432" s="38"/>
    </row>
    <row r="4433" spans="1:1" x14ac:dyDescent="0.25">
      <c r="A4433" s="38"/>
    </row>
    <row r="4434" spans="1:1" x14ac:dyDescent="0.25">
      <c r="A4434" s="38"/>
    </row>
    <row r="4435" spans="1:1" x14ac:dyDescent="0.25">
      <c r="A4435" s="38"/>
    </row>
    <row r="4436" spans="1:1" x14ac:dyDescent="0.25">
      <c r="A4436" s="38"/>
    </row>
    <row r="4437" spans="1:1" x14ac:dyDescent="0.25">
      <c r="A4437" s="38"/>
    </row>
    <row r="4438" spans="1:1" x14ac:dyDescent="0.25">
      <c r="A4438" s="38"/>
    </row>
    <row r="4439" spans="1:1" x14ac:dyDescent="0.25">
      <c r="A4439" s="38"/>
    </row>
    <row r="4440" spans="1:1" x14ac:dyDescent="0.25">
      <c r="A4440" s="38"/>
    </row>
    <row r="4441" spans="1:1" x14ac:dyDescent="0.25">
      <c r="A4441" s="38"/>
    </row>
    <row r="4442" spans="1:1" x14ac:dyDescent="0.25">
      <c r="A4442" s="38"/>
    </row>
    <row r="4443" spans="1:1" x14ac:dyDescent="0.25">
      <c r="A4443" s="38"/>
    </row>
    <row r="4444" spans="1:1" x14ac:dyDescent="0.25">
      <c r="A4444" s="38"/>
    </row>
    <row r="4445" spans="1:1" x14ac:dyDescent="0.25">
      <c r="A4445" s="38"/>
    </row>
    <row r="4446" spans="1:1" x14ac:dyDescent="0.25">
      <c r="A4446" s="38"/>
    </row>
    <row r="4447" spans="1:1" x14ac:dyDescent="0.25">
      <c r="A4447" s="38"/>
    </row>
    <row r="4448" spans="1:1" x14ac:dyDescent="0.25">
      <c r="A4448" s="38"/>
    </row>
    <row r="4449" spans="1:1" x14ac:dyDescent="0.25">
      <c r="A4449" s="38"/>
    </row>
    <row r="4450" spans="1:1" x14ac:dyDescent="0.25">
      <c r="A4450" s="38"/>
    </row>
    <row r="4451" spans="1:1" x14ac:dyDescent="0.25">
      <c r="A4451" s="38"/>
    </row>
    <row r="4452" spans="1:1" x14ac:dyDescent="0.25">
      <c r="A4452" s="38"/>
    </row>
    <row r="4453" spans="1:1" x14ac:dyDescent="0.25">
      <c r="A4453" s="38"/>
    </row>
    <row r="4454" spans="1:1" x14ac:dyDescent="0.25">
      <c r="A4454" s="38"/>
    </row>
    <row r="4455" spans="1:1" x14ac:dyDescent="0.25">
      <c r="A4455" s="38"/>
    </row>
    <row r="4456" spans="1:1" x14ac:dyDescent="0.25">
      <c r="A4456" s="38"/>
    </row>
    <row r="4457" spans="1:1" x14ac:dyDescent="0.25">
      <c r="A4457" s="38"/>
    </row>
    <row r="4458" spans="1:1" x14ac:dyDescent="0.25">
      <c r="A4458" s="38"/>
    </row>
    <row r="4459" spans="1:1" x14ac:dyDescent="0.25">
      <c r="A4459" s="38"/>
    </row>
    <row r="4460" spans="1:1" x14ac:dyDescent="0.25">
      <c r="A4460" s="38"/>
    </row>
    <row r="4461" spans="1:1" x14ac:dyDescent="0.25">
      <c r="A4461" s="38"/>
    </row>
    <row r="4462" spans="1:1" x14ac:dyDescent="0.25">
      <c r="A4462" s="38"/>
    </row>
    <row r="4463" spans="1:1" x14ac:dyDescent="0.25">
      <c r="A4463" s="38"/>
    </row>
    <row r="4464" spans="1:1" x14ac:dyDescent="0.25">
      <c r="A4464" s="38"/>
    </row>
    <row r="4465" spans="1:1" x14ac:dyDescent="0.25">
      <c r="A4465" s="38"/>
    </row>
    <row r="4466" spans="1:1" x14ac:dyDescent="0.25">
      <c r="A4466" s="38"/>
    </row>
    <row r="4467" spans="1:1" x14ac:dyDescent="0.25">
      <c r="A4467" s="38"/>
    </row>
    <row r="4468" spans="1:1" x14ac:dyDescent="0.25">
      <c r="A4468" s="38"/>
    </row>
    <row r="4469" spans="1:1" x14ac:dyDescent="0.25">
      <c r="A4469" s="38"/>
    </row>
    <row r="4470" spans="1:1" x14ac:dyDescent="0.25">
      <c r="A4470" s="38"/>
    </row>
    <row r="4471" spans="1:1" x14ac:dyDescent="0.25">
      <c r="A4471" s="38"/>
    </row>
    <row r="4472" spans="1:1" x14ac:dyDescent="0.25">
      <c r="A4472" s="38"/>
    </row>
    <row r="4473" spans="1:1" x14ac:dyDescent="0.25">
      <c r="A4473" s="38"/>
    </row>
    <row r="4474" spans="1:1" x14ac:dyDescent="0.25">
      <c r="A4474" s="38"/>
    </row>
    <row r="4475" spans="1:1" x14ac:dyDescent="0.25">
      <c r="A4475" s="38"/>
    </row>
    <row r="4476" spans="1:1" x14ac:dyDescent="0.25">
      <c r="A4476" s="38"/>
    </row>
    <row r="4477" spans="1:1" x14ac:dyDescent="0.25">
      <c r="A4477" s="38"/>
    </row>
    <row r="4478" spans="1:1" x14ac:dyDescent="0.25">
      <c r="A4478" s="38"/>
    </row>
    <row r="4479" spans="1:1" x14ac:dyDescent="0.25">
      <c r="A4479" s="38"/>
    </row>
    <row r="4480" spans="1:1" x14ac:dyDescent="0.25">
      <c r="A4480" s="38"/>
    </row>
    <row r="4481" spans="1:1" x14ac:dyDescent="0.25">
      <c r="A4481" s="38"/>
    </row>
    <row r="4482" spans="1:1" x14ac:dyDescent="0.25">
      <c r="A4482" s="38"/>
    </row>
    <row r="4483" spans="1:1" x14ac:dyDescent="0.25">
      <c r="A4483" s="38"/>
    </row>
    <row r="4484" spans="1:1" x14ac:dyDescent="0.25">
      <c r="A4484" s="38"/>
    </row>
    <row r="4485" spans="1:1" x14ac:dyDescent="0.25">
      <c r="A4485" s="38"/>
    </row>
    <row r="4486" spans="1:1" x14ac:dyDescent="0.25">
      <c r="A4486" s="38"/>
    </row>
    <row r="4487" spans="1:1" x14ac:dyDescent="0.25">
      <c r="A4487" s="38"/>
    </row>
    <row r="4488" spans="1:1" x14ac:dyDescent="0.25">
      <c r="A4488" s="38"/>
    </row>
    <row r="4489" spans="1:1" x14ac:dyDescent="0.25">
      <c r="A4489" s="38"/>
    </row>
    <row r="4490" spans="1:1" x14ac:dyDescent="0.25">
      <c r="A4490" s="38"/>
    </row>
    <row r="4491" spans="1:1" x14ac:dyDescent="0.25">
      <c r="A4491" s="38"/>
    </row>
    <row r="4492" spans="1:1" x14ac:dyDescent="0.25">
      <c r="A4492" s="38"/>
    </row>
    <row r="4493" spans="1:1" x14ac:dyDescent="0.25">
      <c r="A4493" s="38"/>
    </row>
    <row r="4494" spans="1:1" x14ac:dyDescent="0.25">
      <c r="A4494" s="38"/>
    </row>
    <row r="4495" spans="1:1" x14ac:dyDescent="0.25">
      <c r="A4495" s="38"/>
    </row>
    <row r="4496" spans="1:1" x14ac:dyDescent="0.25">
      <c r="A4496" s="38"/>
    </row>
    <row r="4497" spans="1:1" x14ac:dyDescent="0.25">
      <c r="A4497" s="38"/>
    </row>
    <row r="4498" spans="1:1" x14ac:dyDescent="0.25">
      <c r="A4498" s="38"/>
    </row>
    <row r="4499" spans="1:1" x14ac:dyDescent="0.25">
      <c r="A4499" s="38"/>
    </row>
    <row r="4500" spans="1:1" x14ac:dyDescent="0.25">
      <c r="A4500" s="38"/>
    </row>
    <row r="4501" spans="1:1" x14ac:dyDescent="0.25">
      <c r="A4501" s="38"/>
    </row>
    <row r="4502" spans="1:1" x14ac:dyDescent="0.25">
      <c r="A4502" s="38"/>
    </row>
    <row r="4503" spans="1:1" x14ac:dyDescent="0.25">
      <c r="A4503" s="38"/>
    </row>
    <row r="4504" spans="1:1" x14ac:dyDescent="0.25">
      <c r="A4504" s="38"/>
    </row>
    <row r="4505" spans="1:1" x14ac:dyDescent="0.25">
      <c r="A4505" s="38"/>
    </row>
    <row r="4506" spans="1:1" x14ac:dyDescent="0.25">
      <c r="A4506" s="38"/>
    </row>
    <row r="4507" spans="1:1" x14ac:dyDescent="0.25">
      <c r="A4507" s="38"/>
    </row>
    <row r="4508" spans="1:1" x14ac:dyDescent="0.25">
      <c r="A4508" s="38"/>
    </row>
    <row r="4509" spans="1:1" x14ac:dyDescent="0.25">
      <c r="A4509" s="38"/>
    </row>
    <row r="4510" spans="1:1" x14ac:dyDescent="0.25">
      <c r="A4510" s="38"/>
    </row>
    <row r="4511" spans="1:1" x14ac:dyDescent="0.25">
      <c r="A4511" s="38"/>
    </row>
    <row r="4512" spans="1:1" x14ac:dyDescent="0.25">
      <c r="A4512" s="38"/>
    </row>
    <row r="4513" spans="1:1" x14ac:dyDescent="0.25">
      <c r="A4513" s="38"/>
    </row>
    <row r="4514" spans="1:1" x14ac:dyDescent="0.25">
      <c r="A4514" s="38"/>
    </row>
    <row r="4515" spans="1:1" x14ac:dyDescent="0.25">
      <c r="A4515" s="38"/>
    </row>
    <row r="4516" spans="1:1" x14ac:dyDescent="0.25">
      <c r="A4516" s="38"/>
    </row>
    <row r="4517" spans="1:1" x14ac:dyDescent="0.25">
      <c r="A4517" s="38"/>
    </row>
    <row r="4518" spans="1:1" x14ac:dyDescent="0.25">
      <c r="A4518" s="38"/>
    </row>
    <row r="4519" spans="1:1" x14ac:dyDescent="0.25">
      <c r="A4519" s="38"/>
    </row>
    <row r="4520" spans="1:1" x14ac:dyDescent="0.25">
      <c r="A4520" s="38"/>
    </row>
    <row r="4521" spans="1:1" x14ac:dyDescent="0.25">
      <c r="A4521" s="38"/>
    </row>
    <row r="4522" spans="1:1" x14ac:dyDescent="0.25">
      <c r="A4522" s="38"/>
    </row>
    <row r="4523" spans="1:1" x14ac:dyDescent="0.25">
      <c r="A4523" s="38"/>
    </row>
    <row r="4524" spans="1:1" x14ac:dyDescent="0.25">
      <c r="A4524" s="38"/>
    </row>
    <row r="4525" spans="1:1" x14ac:dyDescent="0.25">
      <c r="A4525" s="38"/>
    </row>
    <row r="4526" spans="1:1" x14ac:dyDescent="0.25">
      <c r="A4526" s="38"/>
    </row>
    <row r="4527" spans="1:1" x14ac:dyDescent="0.25">
      <c r="A4527" s="38"/>
    </row>
    <row r="4528" spans="1:1" x14ac:dyDescent="0.25">
      <c r="A4528" s="38"/>
    </row>
    <row r="4529" spans="1:1" x14ac:dyDescent="0.25">
      <c r="A4529" s="38"/>
    </row>
    <row r="4530" spans="1:1" x14ac:dyDescent="0.25">
      <c r="A4530" s="38"/>
    </row>
    <row r="4531" spans="1:1" x14ac:dyDescent="0.25">
      <c r="A4531" s="38"/>
    </row>
    <row r="4532" spans="1:1" x14ac:dyDescent="0.25">
      <c r="A4532" s="38"/>
    </row>
    <row r="4533" spans="1:1" x14ac:dyDescent="0.25">
      <c r="A4533" s="38"/>
    </row>
    <row r="4534" spans="1:1" x14ac:dyDescent="0.25">
      <c r="A4534" s="38"/>
    </row>
    <row r="4535" spans="1:1" x14ac:dyDescent="0.25">
      <c r="A4535" s="38"/>
    </row>
    <row r="4536" spans="1:1" x14ac:dyDescent="0.25">
      <c r="A4536" s="38"/>
    </row>
    <row r="4537" spans="1:1" x14ac:dyDescent="0.25">
      <c r="A4537" s="38"/>
    </row>
    <row r="4538" spans="1:1" x14ac:dyDescent="0.25">
      <c r="A4538" s="38"/>
    </row>
    <row r="4539" spans="1:1" x14ac:dyDescent="0.25">
      <c r="A4539" s="38"/>
    </row>
    <row r="4540" spans="1:1" x14ac:dyDescent="0.25">
      <c r="A4540" s="38"/>
    </row>
    <row r="4541" spans="1:1" x14ac:dyDescent="0.25">
      <c r="A4541" s="38"/>
    </row>
    <row r="4542" spans="1:1" x14ac:dyDescent="0.25">
      <c r="A4542" s="38"/>
    </row>
    <row r="4543" spans="1:1" x14ac:dyDescent="0.25">
      <c r="A4543" s="38"/>
    </row>
    <row r="4544" spans="1:1" x14ac:dyDescent="0.25">
      <c r="A4544" s="38"/>
    </row>
    <row r="4545" spans="1:1" x14ac:dyDescent="0.25">
      <c r="A4545" s="38"/>
    </row>
    <row r="4546" spans="1:1" x14ac:dyDescent="0.25">
      <c r="A4546" s="38"/>
    </row>
    <row r="4547" spans="1:1" x14ac:dyDescent="0.25">
      <c r="A4547" s="38"/>
    </row>
    <row r="4548" spans="1:1" x14ac:dyDescent="0.25">
      <c r="A4548" s="38"/>
    </row>
    <row r="4549" spans="1:1" x14ac:dyDescent="0.25">
      <c r="A4549" s="38"/>
    </row>
    <row r="4550" spans="1:1" x14ac:dyDescent="0.25">
      <c r="A4550" s="38"/>
    </row>
    <row r="4551" spans="1:1" x14ac:dyDescent="0.25">
      <c r="A4551" s="38"/>
    </row>
    <row r="4552" spans="1:1" x14ac:dyDescent="0.25">
      <c r="A4552" s="38"/>
    </row>
    <row r="4553" spans="1:1" x14ac:dyDescent="0.25">
      <c r="A4553" s="38"/>
    </row>
    <row r="4554" spans="1:1" x14ac:dyDescent="0.25">
      <c r="A4554" s="38"/>
    </row>
    <row r="4555" spans="1:1" x14ac:dyDescent="0.25">
      <c r="A4555" s="38"/>
    </row>
    <row r="4556" spans="1:1" x14ac:dyDescent="0.25">
      <c r="A4556" s="38"/>
    </row>
    <row r="4557" spans="1:1" x14ac:dyDescent="0.25">
      <c r="A4557" s="38"/>
    </row>
    <row r="4558" spans="1:1" x14ac:dyDescent="0.25">
      <c r="A4558" s="38"/>
    </row>
    <row r="4559" spans="1:1" x14ac:dyDescent="0.25">
      <c r="A4559" s="38"/>
    </row>
    <row r="4560" spans="1:1" x14ac:dyDescent="0.25">
      <c r="A4560" s="38"/>
    </row>
    <row r="4561" spans="1:1" x14ac:dyDescent="0.25">
      <c r="A4561" s="38"/>
    </row>
    <row r="4562" spans="1:1" x14ac:dyDescent="0.25">
      <c r="A4562" s="38"/>
    </row>
    <row r="4563" spans="1:1" x14ac:dyDescent="0.25">
      <c r="A4563" s="38"/>
    </row>
    <row r="4564" spans="1:1" x14ac:dyDescent="0.25">
      <c r="A4564" s="38"/>
    </row>
    <row r="4565" spans="1:1" x14ac:dyDescent="0.25">
      <c r="A4565" s="38"/>
    </row>
    <row r="4566" spans="1:1" x14ac:dyDescent="0.25">
      <c r="A4566" s="38"/>
    </row>
    <row r="4567" spans="1:1" x14ac:dyDescent="0.25">
      <c r="A4567" s="38"/>
    </row>
    <row r="4568" spans="1:1" x14ac:dyDescent="0.25">
      <c r="A4568" s="38"/>
    </row>
    <row r="4569" spans="1:1" x14ac:dyDescent="0.25">
      <c r="A4569" s="38"/>
    </row>
    <row r="4570" spans="1:1" x14ac:dyDescent="0.25">
      <c r="A4570" s="38"/>
    </row>
    <row r="4571" spans="1:1" x14ac:dyDescent="0.25">
      <c r="A4571" s="38"/>
    </row>
    <row r="4572" spans="1:1" x14ac:dyDescent="0.25">
      <c r="A4572" s="38"/>
    </row>
    <row r="4573" spans="1:1" x14ac:dyDescent="0.25">
      <c r="A4573" s="38"/>
    </row>
    <row r="4574" spans="1:1" x14ac:dyDescent="0.25">
      <c r="A4574" s="38"/>
    </row>
    <row r="4575" spans="1:1" x14ac:dyDescent="0.25">
      <c r="A4575" s="38"/>
    </row>
    <row r="4576" spans="1:1" x14ac:dyDescent="0.25">
      <c r="A4576" s="38"/>
    </row>
    <row r="4577" spans="1:1" x14ac:dyDescent="0.25">
      <c r="A4577" s="38"/>
    </row>
    <row r="4578" spans="1:1" x14ac:dyDescent="0.25">
      <c r="A4578" s="38"/>
    </row>
    <row r="4579" spans="1:1" x14ac:dyDescent="0.25">
      <c r="A4579" s="38"/>
    </row>
    <row r="4580" spans="1:1" x14ac:dyDescent="0.25">
      <c r="A4580" s="38"/>
    </row>
    <row r="4581" spans="1:1" x14ac:dyDescent="0.25">
      <c r="A4581" s="38"/>
    </row>
    <row r="4582" spans="1:1" x14ac:dyDescent="0.25">
      <c r="A4582" s="38"/>
    </row>
    <row r="4583" spans="1:1" x14ac:dyDescent="0.25">
      <c r="A4583" s="38"/>
    </row>
    <row r="4584" spans="1:1" x14ac:dyDescent="0.25">
      <c r="A4584" s="38"/>
    </row>
    <row r="4585" spans="1:1" x14ac:dyDescent="0.25">
      <c r="A4585" s="38"/>
    </row>
    <row r="4586" spans="1:1" x14ac:dyDescent="0.25">
      <c r="A4586" s="38"/>
    </row>
    <row r="4587" spans="1:1" x14ac:dyDescent="0.25">
      <c r="A4587" s="38"/>
    </row>
    <row r="4588" spans="1:1" x14ac:dyDescent="0.25">
      <c r="A4588" s="38"/>
    </row>
    <row r="4589" spans="1:1" x14ac:dyDescent="0.25">
      <c r="A4589" s="38"/>
    </row>
    <row r="4590" spans="1:1" x14ac:dyDescent="0.25">
      <c r="A4590" s="38"/>
    </row>
    <row r="4591" spans="1:1" x14ac:dyDescent="0.25">
      <c r="A4591" s="38"/>
    </row>
    <row r="4592" spans="1:1" x14ac:dyDescent="0.25">
      <c r="A4592" s="38"/>
    </row>
    <row r="4593" spans="1:1" x14ac:dyDescent="0.25">
      <c r="A4593" s="38"/>
    </row>
    <row r="4594" spans="1:1" x14ac:dyDescent="0.25">
      <c r="A4594" s="38"/>
    </row>
    <row r="4595" spans="1:1" x14ac:dyDescent="0.25">
      <c r="A4595" s="38"/>
    </row>
    <row r="4596" spans="1:1" x14ac:dyDescent="0.25">
      <c r="A4596" s="38"/>
    </row>
    <row r="4597" spans="1:1" x14ac:dyDescent="0.25">
      <c r="A4597" s="38"/>
    </row>
    <row r="4598" spans="1:1" x14ac:dyDescent="0.25">
      <c r="A4598" s="38"/>
    </row>
    <row r="4599" spans="1:1" x14ac:dyDescent="0.25">
      <c r="A4599" s="38"/>
    </row>
    <row r="4600" spans="1:1" x14ac:dyDescent="0.25">
      <c r="A4600" s="38"/>
    </row>
    <row r="4601" spans="1:1" x14ac:dyDescent="0.25">
      <c r="A4601" s="38"/>
    </row>
    <row r="4602" spans="1:1" x14ac:dyDescent="0.25">
      <c r="A4602" s="38"/>
    </row>
    <row r="4603" spans="1:1" x14ac:dyDescent="0.25">
      <c r="A4603" s="38"/>
    </row>
    <row r="4604" spans="1:1" x14ac:dyDescent="0.25">
      <c r="A4604" s="38"/>
    </row>
    <row r="4605" spans="1:1" x14ac:dyDescent="0.25">
      <c r="A4605" s="38"/>
    </row>
    <row r="4606" spans="1:1" x14ac:dyDescent="0.25">
      <c r="A4606" s="38"/>
    </row>
    <row r="4607" spans="1:1" x14ac:dyDescent="0.25">
      <c r="A4607" s="38"/>
    </row>
    <row r="4608" spans="1:1" x14ac:dyDescent="0.25">
      <c r="A4608" s="38"/>
    </row>
    <row r="4609" spans="1:1" x14ac:dyDescent="0.25">
      <c r="A4609" s="38"/>
    </row>
    <row r="4610" spans="1:1" x14ac:dyDescent="0.25">
      <c r="A4610" s="38"/>
    </row>
    <row r="4611" spans="1:1" x14ac:dyDescent="0.25">
      <c r="A4611" s="38"/>
    </row>
    <row r="4612" spans="1:1" x14ac:dyDescent="0.25">
      <c r="A4612" s="38"/>
    </row>
    <row r="4613" spans="1:1" x14ac:dyDescent="0.25">
      <c r="A4613" s="38"/>
    </row>
    <row r="4614" spans="1:1" x14ac:dyDescent="0.25">
      <c r="A4614" s="38"/>
    </row>
    <row r="4615" spans="1:1" x14ac:dyDescent="0.25">
      <c r="A4615" s="38"/>
    </row>
    <row r="4616" spans="1:1" x14ac:dyDescent="0.25">
      <c r="A4616" s="38"/>
    </row>
    <row r="4617" spans="1:1" x14ac:dyDescent="0.25">
      <c r="A4617" s="38"/>
    </row>
    <row r="4618" spans="1:1" x14ac:dyDescent="0.25">
      <c r="A4618" s="38"/>
    </row>
    <row r="4619" spans="1:1" x14ac:dyDescent="0.25">
      <c r="A4619" s="38"/>
    </row>
    <row r="4620" spans="1:1" x14ac:dyDescent="0.25">
      <c r="A4620" s="38"/>
    </row>
    <row r="4621" spans="1:1" x14ac:dyDescent="0.25">
      <c r="A4621" s="38"/>
    </row>
    <row r="4622" spans="1:1" x14ac:dyDescent="0.25">
      <c r="A4622" s="38"/>
    </row>
    <row r="4623" spans="1:1" x14ac:dyDescent="0.25">
      <c r="A4623" s="38"/>
    </row>
    <row r="4624" spans="1:1" x14ac:dyDescent="0.25">
      <c r="A4624" s="38"/>
    </row>
    <row r="4625" spans="1:1" x14ac:dyDescent="0.25">
      <c r="A4625" s="38"/>
    </row>
    <row r="4626" spans="1:1" x14ac:dyDescent="0.25">
      <c r="A4626" s="38"/>
    </row>
    <row r="4627" spans="1:1" x14ac:dyDescent="0.25">
      <c r="A4627" s="38"/>
    </row>
    <row r="4628" spans="1:1" x14ac:dyDescent="0.25">
      <c r="A4628" s="38"/>
    </row>
    <row r="4629" spans="1:1" x14ac:dyDescent="0.25">
      <c r="A4629" s="38"/>
    </row>
    <row r="4630" spans="1:1" x14ac:dyDescent="0.25">
      <c r="A4630" s="38"/>
    </row>
    <row r="4631" spans="1:1" x14ac:dyDescent="0.25">
      <c r="A4631" s="38"/>
    </row>
    <row r="4632" spans="1:1" x14ac:dyDescent="0.25">
      <c r="A4632" s="38"/>
    </row>
    <row r="4633" spans="1:1" x14ac:dyDescent="0.25">
      <c r="A4633" s="38"/>
    </row>
    <row r="4634" spans="1:1" x14ac:dyDescent="0.25">
      <c r="A4634" s="38"/>
    </row>
    <row r="4635" spans="1:1" x14ac:dyDescent="0.25">
      <c r="A4635" s="38"/>
    </row>
    <row r="4636" spans="1:1" x14ac:dyDescent="0.25">
      <c r="A4636" s="38"/>
    </row>
    <row r="4637" spans="1:1" x14ac:dyDescent="0.25">
      <c r="A4637" s="38"/>
    </row>
    <row r="4638" spans="1:1" x14ac:dyDescent="0.25">
      <c r="A4638" s="38"/>
    </row>
    <row r="4639" spans="1:1" x14ac:dyDescent="0.25">
      <c r="A4639" s="38"/>
    </row>
    <row r="4640" spans="1:1" x14ac:dyDescent="0.25">
      <c r="A4640" s="38"/>
    </row>
    <row r="4641" spans="1:1" x14ac:dyDescent="0.25">
      <c r="A4641" s="38"/>
    </row>
    <row r="4642" spans="1:1" x14ac:dyDescent="0.25">
      <c r="A4642" s="38"/>
    </row>
    <row r="4643" spans="1:1" x14ac:dyDescent="0.25">
      <c r="A4643" s="38"/>
    </row>
    <row r="4644" spans="1:1" x14ac:dyDescent="0.25">
      <c r="A4644" s="38"/>
    </row>
    <row r="4645" spans="1:1" x14ac:dyDescent="0.25">
      <c r="A4645" s="38"/>
    </row>
    <row r="4646" spans="1:1" x14ac:dyDescent="0.25">
      <c r="A4646" s="38"/>
    </row>
    <row r="4647" spans="1:1" x14ac:dyDescent="0.25">
      <c r="A4647" s="38"/>
    </row>
    <row r="4648" spans="1:1" x14ac:dyDescent="0.25">
      <c r="A4648" s="38"/>
    </row>
    <row r="4649" spans="1:1" x14ac:dyDescent="0.25">
      <c r="A4649" s="38"/>
    </row>
    <row r="4650" spans="1:1" x14ac:dyDescent="0.25">
      <c r="A4650" s="38"/>
    </row>
    <row r="4651" spans="1:1" x14ac:dyDescent="0.25">
      <c r="A4651" s="38"/>
    </row>
    <row r="4652" spans="1:1" x14ac:dyDescent="0.25">
      <c r="A4652" s="38"/>
    </row>
    <row r="4653" spans="1:1" x14ac:dyDescent="0.25">
      <c r="A4653" s="38"/>
    </row>
    <row r="4654" spans="1:1" x14ac:dyDescent="0.25">
      <c r="A4654" s="38"/>
    </row>
    <row r="4655" spans="1:1" x14ac:dyDescent="0.25">
      <c r="A4655" s="38"/>
    </row>
    <row r="4656" spans="1:1" x14ac:dyDescent="0.25">
      <c r="A4656" s="38"/>
    </row>
    <row r="4657" spans="1:1" x14ac:dyDescent="0.25">
      <c r="A4657" s="38"/>
    </row>
    <row r="4658" spans="1:1" x14ac:dyDescent="0.25">
      <c r="A4658" s="38"/>
    </row>
    <row r="4659" spans="1:1" x14ac:dyDescent="0.25">
      <c r="A4659" s="38"/>
    </row>
    <row r="4660" spans="1:1" x14ac:dyDescent="0.25">
      <c r="A4660" s="38"/>
    </row>
    <row r="4661" spans="1:1" x14ac:dyDescent="0.25">
      <c r="A4661" s="38"/>
    </row>
    <row r="4662" spans="1:1" x14ac:dyDescent="0.25">
      <c r="A4662" s="38"/>
    </row>
    <row r="4663" spans="1:1" x14ac:dyDescent="0.25">
      <c r="A4663" s="38"/>
    </row>
    <row r="4664" spans="1:1" x14ac:dyDescent="0.25">
      <c r="A4664" s="38"/>
    </row>
    <row r="4665" spans="1:1" x14ac:dyDescent="0.25">
      <c r="A4665" s="38"/>
    </row>
    <row r="4666" spans="1:1" x14ac:dyDescent="0.25">
      <c r="A4666" s="38"/>
    </row>
    <row r="4667" spans="1:1" x14ac:dyDescent="0.25">
      <c r="A4667" s="38"/>
    </row>
    <row r="4668" spans="1:1" x14ac:dyDescent="0.25">
      <c r="A4668" s="38"/>
    </row>
    <row r="4669" spans="1:1" x14ac:dyDescent="0.25">
      <c r="A4669" s="38"/>
    </row>
    <row r="4670" spans="1:1" x14ac:dyDescent="0.25">
      <c r="A4670" s="38"/>
    </row>
    <row r="4671" spans="1:1" x14ac:dyDescent="0.25">
      <c r="A4671" s="38"/>
    </row>
    <row r="4672" spans="1:1" x14ac:dyDescent="0.25">
      <c r="A4672" s="38"/>
    </row>
    <row r="4673" spans="1:1" x14ac:dyDescent="0.25">
      <c r="A4673" s="38"/>
    </row>
    <row r="4674" spans="1:1" x14ac:dyDescent="0.25">
      <c r="A4674" s="38"/>
    </row>
    <row r="4675" spans="1:1" x14ac:dyDescent="0.25">
      <c r="A4675" s="38"/>
    </row>
    <row r="4676" spans="1:1" x14ac:dyDescent="0.25">
      <c r="A4676" s="38"/>
    </row>
    <row r="4677" spans="1:1" x14ac:dyDescent="0.25">
      <c r="A4677" s="38"/>
    </row>
    <row r="4678" spans="1:1" x14ac:dyDescent="0.25">
      <c r="A4678" s="38"/>
    </row>
    <row r="4679" spans="1:1" x14ac:dyDescent="0.25">
      <c r="A4679" s="38"/>
    </row>
    <row r="4680" spans="1:1" x14ac:dyDescent="0.25">
      <c r="A4680" s="38"/>
    </row>
    <row r="4681" spans="1:1" x14ac:dyDescent="0.25">
      <c r="A4681" s="38"/>
    </row>
    <row r="4682" spans="1:1" x14ac:dyDescent="0.25">
      <c r="A4682" s="38"/>
    </row>
    <row r="4683" spans="1:1" x14ac:dyDescent="0.25">
      <c r="A4683" s="38"/>
    </row>
    <row r="4684" spans="1:1" x14ac:dyDescent="0.25">
      <c r="A4684" s="38"/>
    </row>
    <row r="4685" spans="1:1" x14ac:dyDescent="0.25">
      <c r="A4685" s="38"/>
    </row>
    <row r="4686" spans="1:1" x14ac:dyDescent="0.25">
      <c r="A4686" s="38"/>
    </row>
    <row r="4687" spans="1:1" x14ac:dyDescent="0.25">
      <c r="A4687" s="38"/>
    </row>
    <row r="4688" spans="1:1" x14ac:dyDescent="0.25">
      <c r="A4688" s="38"/>
    </row>
    <row r="4689" spans="1:1" x14ac:dyDescent="0.25">
      <c r="A4689" s="38"/>
    </row>
    <row r="4690" spans="1:1" x14ac:dyDescent="0.25">
      <c r="A4690" s="38"/>
    </row>
    <row r="4691" spans="1:1" x14ac:dyDescent="0.25">
      <c r="A4691" s="38"/>
    </row>
    <row r="4692" spans="1:1" x14ac:dyDescent="0.25">
      <c r="A4692" s="38"/>
    </row>
    <row r="4693" spans="1:1" x14ac:dyDescent="0.25">
      <c r="A4693" s="38"/>
    </row>
    <row r="4694" spans="1:1" x14ac:dyDescent="0.25">
      <c r="A4694" s="38"/>
    </row>
    <row r="4695" spans="1:1" x14ac:dyDescent="0.25">
      <c r="A4695" s="38"/>
    </row>
    <row r="4696" spans="1:1" x14ac:dyDescent="0.25">
      <c r="A4696" s="38"/>
    </row>
    <row r="4697" spans="1:1" x14ac:dyDescent="0.25">
      <c r="A4697" s="38"/>
    </row>
    <row r="4698" spans="1:1" x14ac:dyDescent="0.25">
      <c r="A4698" s="38"/>
    </row>
    <row r="4699" spans="1:1" x14ac:dyDescent="0.25">
      <c r="A4699" s="38"/>
    </row>
    <row r="4700" spans="1:1" x14ac:dyDescent="0.25">
      <c r="A4700" s="38"/>
    </row>
    <row r="4701" spans="1:1" x14ac:dyDescent="0.25">
      <c r="A4701" s="38"/>
    </row>
    <row r="4702" spans="1:1" x14ac:dyDescent="0.25">
      <c r="A4702" s="38"/>
    </row>
    <row r="4703" spans="1:1" x14ac:dyDescent="0.25">
      <c r="A4703" s="38"/>
    </row>
    <row r="4704" spans="1:1" x14ac:dyDescent="0.25">
      <c r="A4704" s="38"/>
    </row>
    <row r="4705" spans="1:1" x14ac:dyDescent="0.25">
      <c r="A4705" s="38"/>
    </row>
    <row r="4706" spans="1:1" x14ac:dyDescent="0.25">
      <c r="A4706" s="38"/>
    </row>
    <row r="4707" spans="1:1" x14ac:dyDescent="0.25">
      <c r="A4707" s="38"/>
    </row>
    <row r="4708" spans="1:1" x14ac:dyDescent="0.25">
      <c r="A4708" s="38"/>
    </row>
    <row r="4709" spans="1:1" x14ac:dyDescent="0.25">
      <c r="A4709" s="38"/>
    </row>
    <row r="4710" spans="1:1" x14ac:dyDescent="0.25">
      <c r="A4710" s="38"/>
    </row>
    <row r="4711" spans="1:1" x14ac:dyDescent="0.25">
      <c r="A4711" s="38"/>
    </row>
    <row r="4712" spans="1:1" x14ac:dyDescent="0.25">
      <c r="A4712" s="38"/>
    </row>
    <row r="4713" spans="1:1" x14ac:dyDescent="0.25">
      <c r="A4713" s="38"/>
    </row>
    <row r="4714" spans="1:1" x14ac:dyDescent="0.25">
      <c r="A4714" s="38"/>
    </row>
    <row r="4715" spans="1:1" x14ac:dyDescent="0.25">
      <c r="A4715" s="38"/>
    </row>
    <row r="4716" spans="1:1" x14ac:dyDescent="0.25">
      <c r="A4716" s="38"/>
    </row>
    <row r="4717" spans="1:1" x14ac:dyDescent="0.25">
      <c r="A4717" s="38"/>
    </row>
    <row r="4718" spans="1:1" x14ac:dyDescent="0.25">
      <c r="A4718" s="38"/>
    </row>
    <row r="4719" spans="1:1" x14ac:dyDescent="0.25">
      <c r="A4719" s="38"/>
    </row>
    <row r="4720" spans="1:1" x14ac:dyDescent="0.25">
      <c r="A4720" s="38"/>
    </row>
    <row r="4721" spans="1:1" x14ac:dyDescent="0.25">
      <c r="A4721" s="38"/>
    </row>
    <row r="4722" spans="1:1" x14ac:dyDescent="0.25">
      <c r="A4722" s="38"/>
    </row>
    <row r="4723" spans="1:1" x14ac:dyDescent="0.25">
      <c r="A4723" s="38"/>
    </row>
    <row r="4724" spans="1:1" x14ac:dyDescent="0.25">
      <c r="A4724" s="38"/>
    </row>
    <row r="4725" spans="1:1" x14ac:dyDescent="0.25">
      <c r="A4725" s="38"/>
    </row>
    <row r="4726" spans="1:1" x14ac:dyDescent="0.25">
      <c r="A4726" s="38"/>
    </row>
    <row r="4727" spans="1:1" x14ac:dyDescent="0.25">
      <c r="A4727" s="38"/>
    </row>
    <row r="4728" spans="1:1" x14ac:dyDescent="0.25">
      <c r="A4728" s="38"/>
    </row>
    <row r="4729" spans="1:1" x14ac:dyDescent="0.25">
      <c r="A4729" s="38"/>
    </row>
    <row r="4730" spans="1:1" x14ac:dyDescent="0.25">
      <c r="A4730" s="38"/>
    </row>
    <row r="4731" spans="1:1" x14ac:dyDescent="0.25">
      <c r="A4731" s="38"/>
    </row>
    <row r="4732" spans="1:1" x14ac:dyDescent="0.25">
      <c r="A4732" s="38"/>
    </row>
    <row r="4733" spans="1:1" x14ac:dyDescent="0.25">
      <c r="A4733" s="38"/>
    </row>
    <row r="4734" spans="1:1" x14ac:dyDescent="0.25">
      <c r="A4734" s="38"/>
    </row>
    <row r="4735" spans="1:1" x14ac:dyDescent="0.25">
      <c r="A4735" s="38"/>
    </row>
    <row r="4736" spans="1:1" x14ac:dyDescent="0.25">
      <c r="A4736" s="38"/>
    </row>
    <row r="4737" spans="1:1" x14ac:dyDescent="0.25">
      <c r="A4737" s="38"/>
    </row>
    <row r="4738" spans="1:1" x14ac:dyDescent="0.25">
      <c r="A4738" s="38"/>
    </row>
    <row r="4739" spans="1:1" x14ac:dyDescent="0.25">
      <c r="A4739" s="38"/>
    </row>
    <row r="4740" spans="1:1" x14ac:dyDescent="0.25">
      <c r="A4740" s="38"/>
    </row>
    <row r="4741" spans="1:1" x14ac:dyDescent="0.25">
      <c r="A4741" s="38"/>
    </row>
    <row r="4742" spans="1:1" x14ac:dyDescent="0.25">
      <c r="A4742" s="38"/>
    </row>
    <row r="4743" spans="1:1" x14ac:dyDescent="0.25">
      <c r="A4743" s="38"/>
    </row>
    <row r="4744" spans="1:1" x14ac:dyDescent="0.25">
      <c r="A4744" s="38"/>
    </row>
    <row r="4745" spans="1:1" x14ac:dyDescent="0.25">
      <c r="A4745" s="38"/>
    </row>
    <row r="4746" spans="1:1" x14ac:dyDescent="0.25">
      <c r="A4746" s="38"/>
    </row>
    <row r="4747" spans="1:1" x14ac:dyDescent="0.25">
      <c r="A4747" s="38"/>
    </row>
    <row r="4748" spans="1:1" x14ac:dyDescent="0.25">
      <c r="A4748" s="38"/>
    </row>
    <row r="4749" spans="1:1" x14ac:dyDescent="0.25">
      <c r="A4749" s="38"/>
    </row>
    <row r="4750" spans="1:1" x14ac:dyDescent="0.25">
      <c r="A4750" s="38"/>
    </row>
    <row r="4751" spans="1:1" x14ac:dyDescent="0.25">
      <c r="A4751" s="38"/>
    </row>
    <row r="4752" spans="1:1" x14ac:dyDescent="0.25">
      <c r="A4752" s="38"/>
    </row>
    <row r="4753" spans="1:1" x14ac:dyDescent="0.25">
      <c r="A4753" s="38"/>
    </row>
    <row r="4754" spans="1:1" x14ac:dyDescent="0.25">
      <c r="A4754" s="38"/>
    </row>
    <row r="4755" spans="1:1" x14ac:dyDescent="0.25">
      <c r="A4755" s="38"/>
    </row>
    <row r="4756" spans="1:1" x14ac:dyDescent="0.25">
      <c r="A4756" s="38"/>
    </row>
    <row r="4757" spans="1:1" x14ac:dyDescent="0.25">
      <c r="A4757" s="38"/>
    </row>
    <row r="4758" spans="1:1" x14ac:dyDescent="0.25">
      <c r="A4758" s="38"/>
    </row>
    <row r="4759" spans="1:1" x14ac:dyDescent="0.25">
      <c r="A4759" s="38"/>
    </row>
    <row r="4760" spans="1:1" x14ac:dyDescent="0.25">
      <c r="A4760" s="38"/>
    </row>
    <row r="4761" spans="1:1" x14ac:dyDescent="0.25">
      <c r="A4761" s="38"/>
    </row>
    <row r="4762" spans="1:1" x14ac:dyDescent="0.25">
      <c r="A4762" s="38"/>
    </row>
    <row r="4763" spans="1:1" x14ac:dyDescent="0.25">
      <c r="A4763" s="38"/>
    </row>
    <row r="4764" spans="1:1" x14ac:dyDescent="0.25">
      <c r="A4764" s="38"/>
    </row>
    <row r="4765" spans="1:1" x14ac:dyDescent="0.25">
      <c r="A4765" s="38"/>
    </row>
    <row r="4766" spans="1:1" x14ac:dyDescent="0.25">
      <c r="A4766" s="38"/>
    </row>
    <row r="4767" spans="1:1" x14ac:dyDescent="0.25">
      <c r="A4767" s="38"/>
    </row>
    <row r="4768" spans="1:1" x14ac:dyDescent="0.25">
      <c r="A4768" s="38"/>
    </row>
    <row r="4769" spans="1:1" x14ac:dyDescent="0.25">
      <c r="A4769" s="38"/>
    </row>
    <row r="4770" spans="1:1" x14ac:dyDescent="0.25">
      <c r="A4770" s="38"/>
    </row>
    <row r="4771" spans="1:1" x14ac:dyDescent="0.25">
      <c r="A4771" s="38"/>
    </row>
    <row r="4772" spans="1:1" x14ac:dyDescent="0.25">
      <c r="A4772" s="38"/>
    </row>
    <row r="4773" spans="1:1" x14ac:dyDescent="0.25">
      <c r="A4773" s="38"/>
    </row>
    <row r="4774" spans="1:1" x14ac:dyDescent="0.25">
      <c r="A4774" s="38"/>
    </row>
    <row r="4775" spans="1:1" x14ac:dyDescent="0.25">
      <c r="A4775" s="38"/>
    </row>
    <row r="4776" spans="1:1" x14ac:dyDescent="0.25">
      <c r="A4776" s="38"/>
    </row>
    <row r="4777" spans="1:1" x14ac:dyDescent="0.25">
      <c r="A4777" s="38"/>
    </row>
    <row r="4778" spans="1:1" x14ac:dyDescent="0.25">
      <c r="A4778" s="38"/>
    </row>
    <row r="4779" spans="1:1" x14ac:dyDescent="0.25">
      <c r="A4779" s="38"/>
    </row>
    <row r="4780" spans="1:1" x14ac:dyDescent="0.25">
      <c r="A4780" s="38"/>
    </row>
    <row r="4781" spans="1:1" x14ac:dyDescent="0.25">
      <c r="A4781" s="38"/>
    </row>
    <row r="4782" spans="1:1" x14ac:dyDescent="0.25">
      <c r="A4782" s="38"/>
    </row>
    <row r="4783" spans="1:1" x14ac:dyDescent="0.25">
      <c r="A4783" s="38"/>
    </row>
    <row r="4784" spans="1:1" x14ac:dyDescent="0.25">
      <c r="A4784" s="38"/>
    </row>
    <row r="4785" spans="1:1" x14ac:dyDescent="0.25">
      <c r="A4785" s="38"/>
    </row>
    <row r="4786" spans="1:1" x14ac:dyDescent="0.25">
      <c r="A4786" s="38"/>
    </row>
    <row r="4787" spans="1:1" x14ac:dyDescent="0.25">
      <c r="A4787" s="38"/>
    </row>
    <row r="4788" spans="1:1" x14ac:dyDescent="0.25">
      <c r="A4788" s="38"/>
    </row>
    <row r="4789" spans="1:1" x14ac:dyDescent="0.25">
      <c r="A4789" s="38"/>
    </row>
    <row r="4790" spans="1:1" x14ac:dyDescent="0.25">
      <c r="A4790" s="38"/>
    </row>
    <row r="4791" spans="1:1" x14ac:dyDescent="0.25">
      <c r="A4791" s="38"/>
    </row>
    <row r="4792" spans="1:1" x14ac:dyDescent="0.25">
      <c r="A4792" s="38"/>
    </row>
    <row r="4793" spans="1:1" x14ac:dyDescent="0.25">
      <c r="A4793" s="38"/>
    </row>
    <row r="4794" spans="1:1" x14ac:dyDescent="0.25">
      <c r="A4794" s="38"/>
    </row>
    <row r="4795" spans="1:1" x14ac:dyDescent="0.25">
      <c r="A4795" s="38"/>
    </row>
    <row r="4796" spans="1:1" x14ac:dyDescent="0.25">
      <c r="A4796" s="38"/>
    </row>
    <row r="4797" spans="1:1" x14ac:dyDescent="0.25">
      <c r="A4797" s="38"/>
    </row>
    <row r="4798" spans="1:1" x14ac:dyDescent="0.25">
      <c r="A4798" s="38"/>
    </row>
    <row r="4799" spans="1:1" x14ac:dyDescent="0.25">
      <c r="A4799" s="38"/>
    </row>
    <row r="4800" spans="1:1" x14ac:dyDescent="0.25">
      <c r="A4800" s="38"/>
    </row>
    <row r="4801" spans="1:1" x14ac:dyDescent="0.25">
      <c r="A4801" s="38"/>
    </row>
    <row r="4802" spans="1:1" x14ac:dyDescent="0.25">
      <c r="A4802" s="38"/>
    </row>
    <row r="4803" spans="1:1" x14ac:dyDescent="0.25">
      <c r="A4803" s="38"/>
    </row>
    <row r="4804" spans="1:1" x14ac:dyDescent="0.25">
      <c r="A4804" s="38"/>
    </row>
    <row r="4805" spans="1:1" x14ac:dyDescent="0.25">
      <c r="A4805" s="38"/>
    </row>
    <row r="4806" spans="1:1" x14ac:dyDescent="0.25">
      <c r="A4806" s="38"/>
    </row>
    <row r="4807" spans="1:1" x14ac:dyDescent="0.25">
      <c r="A4807" s="38"/>
    </row>
    <row r="4808" spans="1:1" x14ac:dyDescent="0.25">
      <c r="A4808" s="38"/>
    </row>
    <row r="4809" spans="1:1" x14ac:dyDescent="0.25">
      <c r="A4809" s="38"/>
    </row>
    <row r="4810" spans="1:1" x14ac:dyDescent="0.25">
      <c r="A4810" s="38"/>
    </row>
    <row r="4811" spans="1:1" x14ac:dyDescent="0.25">
      <c r="A4811" s="38"/>
    </row>
    <row r="4812" spans="1:1" x14ac:dyDescent="0.25">
      <c r="A4812" s="38"/>
    </row>
    <row r="4813" spans="1:1" x14ac:dyDescent="0.25">
      <c r="A4813" s="38"/>
    </row>
    <row r="4814" spans="1:1" x14ac:dyDescent="0.25">
      <c r="A4814" s="38"/>
    </row>
    <row r="4815" spans="1:1" x14ac:dyDescent="0.25">
      <c r="A4815" s="38"/>
    </row>
    <row r="4816" spans="1:1" x14ac:dyDescent="0.25">
      <c r="A4816" s="38"/>
    </row>
    <row r="4817" spans="1:1" x14ac:dyDescent="0.25">
      <c r="A4817" s="38"/>
    </row>
    <row r="4818" spans="1:1" x14ac:dyDescent="0.25">
      <c r="A4818" s="38"/>
    </row>
    <row r="4819" spans="1:1" x14ac:dyDescent="0.25">
      <c r="A4819" s="38"/>
    </row>
    <row r="4820" spans="1:1" x14ac:dyDescent="0.25">
      <c r="A4820" s="38"/>
    </row>
    <row r="4821" spans="1:1" x14ac:dyDescent="0.25">
      <c r="A4821" s="38"/>
    </row>
    <row r="4822" spans="1:1" x14ac:dyDescent="0.25">
      <c r="A4822" s="38"/>
    </row>
    <row r="4823" spans="1:1" x14ac:dyDescent="0.25">
      <c r="A4823" s="38"/>
    </row>
    <row r="4824" spans="1:1" x14ac:dyDescent="0.25">
      <c r="A4824" s="38"/>
    </row>
    <row r="4825" spans="1:1" x14ac:dyDescent="0.25">
      <c r="A4825" s="38"/>
    </row>
    <row r="4826" spans="1:1" x14ac:dyDescent="0.25">
      <c r="A4826" s="38"/>
    </row>
    <row r="4827" spans="1:1" x14ac:dyDescent="0.25">
      <c r="A4827" s="38"/>
    </row>
    <row r="4828" spans="1:1" x14ac:dyDescent="0.25">
      <c r="A4828" s="38"/>
    </row>
    <row r="4829" spans="1:1" x14ac:dyDescent="0.25">
      <c r="A4829" s="38"/>
    </row>
    <row r="4830" spans="1:1" x14ac:dyDescent="0.25">
      <c r="A4830" s="38"/>
    </row>
    <row r="4831" spans="1:1" x14ac:dyDescent="0.25">
      <c r="A4831" s="38"/>
    </row>
    <row r="4832" spans="1:1" x14ac:dyDescent="0.25">
      <c r="A4832" s="38"/>
    </row>
    <row r="4833" spans="1:1" x14ac:dyDescent="0.25">
      <c r="A4833" s="38"/>
    </row>
    <row r="4834" spans="1:1" x14ac:dyDescent="0.25">
      <c r="A4834" s="38"/>
    </row>
    <row r="4835" spans="1:1" x14ac:dyDescent="0.25">
      <c r="A4835" s="38"/>
    </row>
    <row r="4836" spans="1:1" x14ac:dyDescent="0.25">
      <c r="A4836" s="38"/>
    </row>
    <row r="4837" spans="1:1" x14ac:dyDescent="0.25">
      <c r="A4837" s="38"/>
    </row>
    <row r="4838" spans="1:1" x14ac:dyDescent="0.25">
      <c r="A4838" s="38"/>
    </row>
    <row r="4839" spans="1:1" x14ac:dyDescent="0.25">
      <c r="A4839" s="38"/>
    </row>
    <row r="4840" spans="1:1" x14ac:dyDescent="0.25">
      <c r="A4840" s="38"/>
    </row>
    <row r="4841" spans="1:1" x14ac:dyDescent="0.25">
      <c r="A4841" s="38"/>
    </row>
    <row r="4842" spans="1:1" x14ac:dyDescent="0.25">
      <c r="A4842" s="38"/>
    </row>
    <row r="4843" spans="1:1" x14ac:dyDescent="0.25">
      <c r="A4843" s="38"/>
    </row>
    <row r="4844" spans="1:1" x14ac:dyDescent="0.25">
      <c r="A4844" s="38"/>
    </row>
    <row r="4845" spans="1:1" x14ac:dyDescent="0.25">
      <c r="A4845" s="38"/>
    </row>
    <row r="4846" spans="1:1" x14ac:dyDescent="0.25">
      <c r="A4846" s="38"/>
    </row>
    <row r="4847" spans="1:1" x14ac:dyDescent="0.25">
      <c r="A4847" s="38"/>
    </row>
    <row r="4848" spans="1:1" x14ac:dyDescent="0.25">
      <c r="A4848" s="38"/>
    </row>
    <row r="4849" spans="1:1" x14ac:dyDescent="0.25">
      <c r="A4849" s="38"/>
    </row>
    <row r="4850" spans="1:1" x14ac:dyDescent="0.25">
      <c r="A4850" s="38"/>
    </row>
    <row r="4851" spans="1:1" x14ac:dyDescent="0.25">
      <c r="A4851" s="38"/>
    </row>
    <row r="4852" spans="1:1" x14ac:dyDescent="0.25">
      <c r="A4852" s="38"/>
    </row>
    <row r="4853" spans="1:1" x14ac:dyDescent="0.25">
      <c r="A4853" s="38"/>
    </row>
    <row r="4854" spans="1:1" x14ac:dyDescent="0.25">
      <c r="A4854" s="38"/>
    </row>
    <row r="4855" spans="1:1" x14ac:dyDescent="0.25">
      <c r="A4855" s="38"/>
    </row>
    <row r="4856" spans="1:1" x14ac:dyDescent="0.25">
      <c r="A4856" s="38"/>
    </row>
    <row r="4857" spans="1:1" x14ac:dyDescent="0.25">
      <c r="A4857" s="38"/>
    </row>
    <row r="4858" spans="1:1" x14ac:dyDescent="0.25">
      <c r="A4858" s="38"/>
    </row>
    <row r="4859" spans="1:1" x14ac:dyDescent="0.25">
      <c r="A4859" s="38"/>
    </row>
    <row r="4860" spans="1:1" x14ac:dyDescent="0.25">
      <c r="A4860" s="38"/>
    </row>
    <row r="4861" spans="1:1" x14ac:dyDescent="0.25">
      <c r="A4861" s="38"/>
    </row>
    <row r="4862" spans="1:1" x14ac:dyDescent="0.25">
      <c r="A4862" s="38"/>
    </row>
    <row r="4863" spans="1:1" x14ac:dyDescent="0.25">
      <c r="A4863" s="38"/>
    </row>
    <row r="4864" spans="1:1" x14ac:dyDescent="0.25">
      <c r="A4864" s="38"/>
    </row>
    <row r="4865" spans="1:1" x14ac:dyDescent="0.25">
      <c r="A4865" s="38"/>
    </row>
    <row r="4866" spans="1:1" x14ac:dyDescent="0.25">
      <c r="A4866" s="38"/>
    </row>
    <row r="4867" spans="1:1" x14ac:dyDescent="0.25">
      <c r="A4867" s="38"/>
    </row>
    <row r="4868" spans="1:1" x14ac:dyDescent="0.25">
      <c r="A4868" s="38"/>
    </row>
    <row r="4869" spans="1:1" x14ac:dyDescent="0.25">
      <c r="A4869" s="38"/>
    </row>
    <row r="4870" spans="1:1" x14ac:dyDescent="0.25">
      <c r="A4870" s="38"/>
    </row>
    <row r="4871" spans="1:1" x14ac:dyDescent="0.25">
      <c r="A4871" s="38"/>
    </row>
    <row r="4872" spans="1:1" x14ac:dyDescent="0.25">
      <c r="A4872" s="38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7" customWidth="1"/>
    <col min="2" max="16384" width="11" style="37"/>
  </cols>
  <sheetData>
    <row r="1" spans="1:2" x14ac:dyDescent="0.25">
      <c r="A1" s="37" t="s">
        <v>5725</v>
      </c>
      <c r="B1" s="37" t="s">
        <v>5726</v>
      </c>
    </row>
    <row r="2" spans="1:2" x14ac:dyDescent="0.25">
      <c r="A2" s="37" t="s">
        <v>5727</v>
      </c>
      <c r="B2" s="37" t="s">
        <v>5728</v>
      </c>
    </row>
    <row r="3" spans="1:2" x14ac:dyDescent="0.25">
      <c r="A3" s="37" t="s">
        <v>5729</v>
      </c>
      <c r="B3" s="37" t="s">
        <v>5730</v>
      </c>
    </row>
    <row r="4" spans="1:2" x14ac:dyDescent="0.25">
      <c r="A4" s="37" t="s">
        <v>5731</v>
      </c>
      <c r="B4" s="37" t="s">
        <v>5732</v>
      </c>
    </row>
    <row r="5" spans="1:2" x14ac:dyDescent="0.25">
      <c r="A5" s="37" t="s">
        <v>5733</v>
      </c>
      <c r="B5" s="37" t="s">
        <v>5734</v>
      </c>
    </row>
    <row r="6" spans="1:2" x14ac:dyDescent="0.25">
      <c r="A6" s="37" t="s">
        <v>5735</v>
      </c>
      <c r="B6" s="37" t="s">
        <v>5736</v>
      </c>
    </row>
    <row r="7" spans="1:2" x14ac:dyDescent="0.25">
      <c r="A7" s="37" t="s">
        <v>5737</v>
      </c>
      <c r="B7" s="37" t="s">
        <v>5738</v>
      </c>
    </row>
    <row r="8" spans="1:2" x14ac:dyDescent="0.25">
      <c r="A8" s="37" t="s">
        <v>5739</v>
      </c>
      <c r="B8" s="37" t="s">
        <v>5740</v>
      </c>
    </row>
    <row r="9" spans="1:2" x14ac:dyDescent="0.25">
      <c r="A9" s="37" t="s">
        <v>5741</v>
      </c>
      <c r="B9" s="37" t="s">
        <v>5742</v>
      </c>
    </row>
    <row r="10" spans="1:2" x14ac:dyDescent="0.25">
      <c r="A10" s="37" t="s">
        <v>5743</v>
      </c>
      <c r="B10" s="37" t="s">
        <v>5744</v>
      </c>
    </row>
    <row r="11" spans="1:2" x14ac:dyDescent="0.25">
      <c r="A11" s="37" t="s">
        <v>5745</v>
      </c>
      <c r="B11" s="37" t="s">
        <v>5746</v>
      </c>
    </row>
    <row r="12" spans="1:2" x14ac:dyDescent="0.25">
      <c r="A12" s="37" t="s">
        <v>5747</v>
      </c>
      <c r="B12" s="37" t="s">
        <v>5748</v>
      </c>
    </row>
    <row r="13" spans="1:2" x14ac:dyDescent="0.25">
      <c r="A13" s="37" t="s">
        <v>5749</v>
      </c>
      <c r="B13" s="37" t="s">
        <v>5750</v>
      </c>
    </row>
    <row r="14" spans="1:2" x14ac:dyDescent="0.25">
      <c r="A14" s="37" t="s">
        <v>5751</v>
      </c>
      <c r="B14" s="37" t="s">
        <v>5752</v>
      </c>
    </row>
    <row r="15" spans="1:2" x14ac:dyDescent="0.25">
      <c r="A15" s="37" t="s">
        <v>5753</v>
      </c>
      <c r="B15" s="37" t="s">
        <v>5754</v>
      </c>
    </row>
    <row r="16" spans="1:2" x14ac:dyDescent="0.25">
      <c r="A16" s="37" t="s">
        <v>5755</v>
      </c>
      <c r="B16" s="37" t="s">
        <v>5756</v>
      </c>
    </row>
    <row r="17" spans="1:2" x14ac:dyDescent="0.25">
      <c r="A17" s="37" t="s">
        <v>5757</v>
      </c>
      <c r="B17" s="37" t="s">
        <v>5758</v>
      </c>
    </row>
    <row r="18" spans="1:2" x14ac:dyDescent="0.25">
      <c r="A18" s="37" t="s">
        <v>5759</v>
      </c>
      <c r="B18" s="37" t="s">
        <v>5760</v>
      </c>
    </row>
    <row r="19" spans="1:2" x14ac:dyDescent="0.25">
      <c r="A19" s="37" t="s">
        <v>5488</v>
      </c>
      <c r="B19" s="37" t="s">
        <v>5761</v>
      </c>
    </row>
    <row r="20" spans="1:2" x14ac:dyDescent="0.25">
      <c r="A20" s="37" t="s">
        <v>5762</v>
      </c>
      <c r="B20" s="37" t="s">
        <v>5763</v>
      </c>
    </row>
    <row r="21" spans="1:2" x14ac:dyDescent="0.25">
      <c r="A21" s="37" t="s">
        <v>5487</v>
      </c>
      <c r="B21" s="37" t="s">
        <v>5764</v>
      </c>
    </row>
    <row r="22" spans="1:2" x14ac:dyDescent="0.25">
      <c r="A22" s="37" t="s">
        <v>5765</v>
      </c>
      <c r="B22" s="37" t="s">
        <v>5766</v>
      </c>
    </row>
    <row r="23" spans="1:2" x14ac:dyDescent="0.25">
      <c r="A23" s="37" t="s">
        <v>5767</v>
      </c>
      <c r="B23" s="37" t="s">
        <v>5768</v>
      </c>
    </row>
    <row r="24" spans="1:2" x14ac:dyDescent="0.25">
      <c r="A24" s="37" t="s">
        <v>5769</v>
      </c>
      <c r="B24" s="37" t="s">
        <v>5770</v>
      </c>
    </row>
    <row r="25" spans="1:2" x14ac:dyDescent="0.25">
      <c r="A25" s="37" t="s">
        <v>5771</v>
      </c>
      <c r="B25" s="37" t="s">
        <v>5772</v>
      </c>
    </row>
    <row r="26" spans="1:2" x14ac:dyDescent="0.25">
      <c r="A26" s="37" t="s">
        <v>5773</v>
      </c>
      <c r="B26" s="37" t="s">
        <v>5774</v>
      </c>
    </row>
    <row r="27" spans="1:2" x14ac:dyDescent="0.25">
      <c r="A27" s="37" t="s">
        <v>5775</v>
      </c>
      <c r="B27" s="37" t="s">
        <v>5776</v>
      </c>
    </row>
    <row r="28" spans="1:2" x14ac:dyDescent="0.25">
      <c r="A28" s="37" t="s">
        <v>5777</v>
      </c>
      <c r="B28" s="37" t="s">
        <v>5778</v>
      </c>
    </row>
    <row r="29" spans="1:2" x14ac:dyDescent="0.25">
      <c r="A29" s="37" t="s">
        <v>5779</v>
      </c>
      <c r="B29" s="37" t="s">
        <v>5780</v>
      </c>
    </row>
    <row r="30" spans="1:2" x14ac:dyDescent="0.25">
      <c r="A30" s="37" t="s">
        <v>5781</v>
      </c>
      <c r="B30" s="37" t="s">
        <v>5782</v>
      </c>
    </row>
    <row r="31" spans="1:2" x14ac:dyDescent="0.25">
      <c r="A31" s="37" t="s">
        <v>5783</v>
      </c>
      <c r="B31" s="37" t="s">
        <v>5784</v>
      </c>
    </row>
    <row r="32" spans="1:2" x14ac:dyDescent="0.25">
      <c r="A32" s="37" t="s">
        <v>5785</v>
      </c>
      <c r="B32" s="37" t="s">
        <v>5786</v>
      </c>
    </row>
    <row r="33" spans="1:2" x14ac:dyDescent="0.25">
      <c r="A33" s="37" t="s">
        <v>5787</v>
      </c>
      <c r="B33" s="37" t="s">
        <v>5788</v>
      </c>
    </row>
    <row r="34" spans="1:2" x14ac:dyDescent="0.25">
      <c r="A34" s="37" t="s">
        <v>5789</v>
      </c>
      <c r="B34" s="37" t="s">
        <v>5790</v>
      </c>
    </row>
    <row r="35" spans="1:2" x14ac:dyDescent="0.25">
      <c r="A35" s="37" t="s">
        <v>5791</v>
      </c>
      <c r="B35" s="37" t="s">
        <v>5792</v>
      </c>
    </row>
    <row r="36" spans="1:2" x14ac:dyDescent="0.25">
      <c r="A36" s="37" t="s">
        <v>5793</v>
      </c>
      <c r="B36" s="37" t="s">
        <v>5794</v>
      </c>
    </row>
    <row r="37" spans="1:2" x14ac:dyDescent="0.25">
      <c r="A37" s="37" t="s">
        <v>5471</v>
      </c>
      <c r="B37" s="37" t="s">
        <v>5795</v>
      </c>
    </row>
    <row r="38" spans="1:2" x14ac:dyDescent="0.25">
      <c r="A38" s="37" t="s">
        <v>5796</v>
      </c>
      <c r="B38" s="37" t="s">
        <v>5797</v>
      </c>
    </row>
    <row r="39" spans="1:2" x14ac:dyDescent="0.25">
      <c r="A39" s="37" t="s">
        <v>5798</v>
      </c>
      <c r="B39" s="37" t="s">
        <v>5799</v>
      </c>
    </row>
    <row r="40" spans="1:2" x14ac:dyDescent="0.25">
      <c r="A40" s="37" t="s">
        <v>5800</v>
      </c>
      <c r="B40" s="37" t="s">
        <v>5801</v>
      </c>
    </row>
    <row r="41" spans="1:2" x14ac:dyDescent="0.25">
      <c r="A41" s="37" t="s">
        <v>5802</v>
      </c>
      <c r="B41" s="37" t="s">
        <v>5803</v>
      </c>
    </row>
    <row r="42" spans="1:2" x14ac:dyDescent="0.25">
      <c r="A42" s="37" t="s">
        <v>5804</v>
      </c>
      <c r="B42" s="37" t="s">
        <v>5805</v>
      </c>
    </row>
    <row r="43" spans="1:2" x14ac:dyDescent="0.25">
      <c r="A43" s="37" t="s">
        <v>5806</v>
      </c>
      <c r="B43" s="37" t="s">
        <v>5807</v>
      </c>
    </row>
    <row r="44" spans="1:2" x14ac:dyDescent="0.25">
      <c r="A44" s="37" t="s">
        <v>5808</v>
      </c>
      <c r="B44" s="37" t="s">
        <v>5809</v>
      </c>
    </row>
    <row r="45" spans="1:2" x14ac:dyDescent="0.25">
      <c r="A45" s="37" t="s">
        <v>5810</v>
      </c>
      <c r="B45" s="37" t="s">
        <v>5811</v>
      </c>
    </row>
    <row r="46" spans="1:2" x14ac:dyDescent="0.25">
      <c r="A46" s="37" t="s">
        <v>5812</v>
      </c>
      <c r="B46" s="37" t="s">
        <v>5813</v>
      </c>
    </row>
    <row r="47" spans="1:2" x14ac:dyDescent="0.25">
      <c r="A47" s="37" t="s">
        <v>5814</v>
      </c>
      <c r="B47" s="37" t="s">
        <v>5815</v>
      </c>
    </row>
    <row r="48" spans="1:2" x14ac:dyDescent="0.25">
      <c r="A48" s="37" t="s">
        <v>5816</v>
      </c>
      <c r="B48" s="37" t="s">
        <v>5817</v>
      </c>
    </row>
    <row r="49" spans="1:2" x14ac:dyDescent="0.25">
      <c r="A49" s="37" t="s">
        <v>5818</v>
      </c>
      <c r="B49" s="37" t="s">
        <v>5819</v>
      </c>
    </row>
    <row r="50" spans="1:2" x14ac:dyDescent="0.25">
      <c r="A50" s="37" t="s">
        <v>5820</v>
      </c>
      <c r="B50" s="37" t="s">
        <v>5821</v>
      </c>
    </row>
    <row r="51" spans="1:2" x14ac:dyDescent="0.25">
      <c r="A51" s="37" t="s">
        <v>5822</v>
      </c>
      <c r="B51" s="37" t="s">
        <v>5823</v>
      </c>
    </row>
    <row r="52" spans="1:2" x14ac:dyDescent="0.25">
      <c r="A52" s="37" t="s">
        <v>5824</v>
      </c>
      <c r="B52" s="37" t="s">
        <v>5825</v>
      </c>
    </row>
    <row r="53" spans="1:2" x14ac:dyDescent="0.25">
      <c r="A53" s="37" t="s">
        <v>5826</v>
      </c>
      <c r="B53" s="37" t="s">
        <v>5827</v>
      </c>
    </row>
    <row r="54" spans="1:2" x14ac:dyDescent="0.25">
      <c r="A54" s="37" t="s">
        <v>5828</v>
      </c>
      <c r="B54" s="37" t="s">
        <v>5829</v>
      </c>
    </row>
    <row r="55" spans="1:2" x14ac:dyDescent="0.25">
      <c r="A55" s="37" t="s">
        <v>5830</v>
      </c>
      <c r="B55" s="37" t="s">
        <v>5831</v>
      </c>
    </row>
    <row r="56" spans="1:2" x14ac:dyDescent="0.25">
      <c r="A56" s="37" t="s">
        <v>5832</v>
      </c>
      <c r="B56" s="37" t="s">
        <v>5833</v>
      </c>
    </row>
    <row r="57" spans="1:2" x14ac:dyDescent="0.25">
      <c r="A57" s="37" t="s">
        <v>5834</v>
      </c>
      <c r="B57" s="37" t="s">
        <v>5835</v>
      </c>
    </row>
    <row r="58" spans="1:2" x14ac:dyDescent="0.25">
      <c r="A58" s="37" t="s">
        <v>5836</v>
      </c>
      <c r="B58" s="37" t="s">
        <v>5837</v>
      </c>
    </row>
    <row r="59" spans="1:2" x14ac:dyDescent="0.25">
      <c r="A59" s="37" t="s">
        <v>5838</v>
      </c>
      <c r="B59" s="37" t="s">
        <v>5839</v>
      </c>
    </row>
    <row r="60" spans="1:2" x14ac:dyDescent="0.25">
      <c r="A60" s="37" t="s">
        <v>5840</v>
      </c>
      <c r="B60" s="37" t="s">
        <v>5841</v>
      </c>
    </row>
    <row r="61" spans="1:2" x14ac:dyDescent="0.25">
      <c r="A61" s="37" t="s">
        <v>5473</v>
      </c>
      <c r="B61" s="37" t="s">
        <v>5842</v>
      </c>
    </row>
    <row r="62" spans="1:2" x14ac:dyDescent="0.25">
      <c r="A62" s="37" t="s">
        <v>5843</v>
      </c>
      <c r="B62" s="37" t="s">
        <v>5844</v>
      </c>
    </row>
    <row r="63" spans="1:2" x14ac:dyDescent="0.25">
      <c r="A63" s="37" t="s">
        <v>5845</v>
      </c>
      <c r="B63" s="37" t="s">
        <v>5846</v>
      </c>
    </row>
    <row r="64" spans="1:2" x14ac:dyDescent="0.25">
      <c r="A64" s="37" t="s">
        <v>5847</v>
      </c>
      <c r="B64" s="37" t="s">
        <v>5848</v>
      </c>
    </row>
    <row r="65" spans="1:2" x14ac:dyDescent="0.25">
      <c r="A65" s="37" t="s">
        <v>5849</v>
      </c>
      <c r="B65" s="37" t="s">
        <v>5850</v>
      </c>
    </row>
    <row r="66" spans="1:2" x14ac:dyDescent="0.25">
      <c r="A66" s="37" t="s">
        <v>5851</v>
      </c>
      <c r="B66" s="37" t="s">
        <v>5852</v>
      </c>
    </row>
    <row r="67" spans="1:2" x14ac:dyDescent="0.25">
      <c r="A67" s="37" t="s">
        <v>5853</v>
      </c>
      <c r="B67" s="37" t="s">
        <v>5854</v>
      </c>
    </row>
    <row r="68" spans="1:2" x14ac:dyDescent="0.25">
      <c r="A68" s="37" t="s">
        <v>5855</v>
      </c>
      <c r="B68" s="37" t="s">
        <v>5856</v>
      </c>
    </row>
    <row r="69" spans="1:2" x14ac:dyDescent="0.25">
      <c r="A69" s="37" t="s">
        <v>5857</v>
      </c>
      <c r="B69" s="37" t="s">
        <v>5858</v>
      </c>
    </row>
    <row r="70" spans="1:2" x14ac:dyDescent="0.25">
      <c r="A70" s="37" t="s">
        <v>5859</v>
      </c>
      <c r="B70" s="37" t="s">
        <v>5860</v>
      </c>
    </row>
    <row r="71" spans="1:2" x14ac:dyDescent="0.25">
      <c r="A71" s="37" t="s">
        <v>5861</v>
      </c>
      <c r="B71" s="37" t="s">
        <v>5862</v>
      </c>
    </row>
    <row r="72" spans="1:2" x14ac:dyDescent="0.25">
      <c r="A72" s="37" t="s">
        <v>5863</v>
      </c>
      <c r="B72" s="37" t="s">
        <v>5864</v>
      </c>
    </row>
    <row r="73" spans="1:2" x14ac:dyDescent="0.25">
      <c r="A73" s="37" t="s">
        <v>5865</v>
      </c>
      <c r="B73" s="37" t="s">
        <v>5866</v>
      </c>
    </row>
    <row r="74" spans="1:2" x14ac:dyDescent="0.25">
      <c r="A74" s="37" t="s">
        <v>5867</v>
      </c>
      <c r="B74" s="37" t="s">
        <v>5868</v>
      </c>
    </row>
    <row r="75" spans="1:2" x14ac:dyDescent="0.25">
      <c r="A75" s="37" t="s">
        <v>5869</v>
      </c>
      <c r="B75" s="37" t="s">
        <v>5870</v>
      </c>
    </row>
    <row r="76" spans="1:2" x14ac:dyDescent="0.25">
      <c r="A76" s="37" t="s">
        <v>5871</v>
      </c>
      <c r="B76" s="37" t="s">
        <v>5872</v>
      </c>
    </row>
    <row r="77" spans="1:2" x14ac:dyDescent="0.25">
      <c r="A77" s="37" t="s">
        <v>5873</v>
      </c>
      <c r="B77" s="37" t="s">
        <v>5874</v>
      </c>
    </row>
    <row r="78" spans="1:2" x14ac:dyDescent="0.25">
      <c r="A78" s="37" t="s">
        <v>5875</v>
      </c>
      <c r="B78" s="37" t="s">
        <v>5876</v>
      </c>
    </row>
    <row r="79" spans="1:2" x14ac:dyDescent="0.25">
      <c r="A79" s="37" t="s">
        <v>5877</v>
      </c>
      <c r="B79" s="37" t="s">
        <v>5878</v>
      </c>
    </row>
    <row r="80" spans="1:2" x14ac:dyDescent="0.25">
      <c r="A80" s="37" t="s">
        <v>5879</v>
      </c>
      <c r="B80" s="37" t="s">
        <v>5880</v>
      </c>
    </row>
    <row r="81" spans="1:2" x14ac:dyDescent="0.25">
      <c r="A81" s="37" t="s">
        <v>5881</v>
      </c>
      <c r="B81" s="37" t="s">
        <v>5882</v>
      </c>
    </row>
    <row r="82" spans="1:2" x14ac:dyDescent="0.25">
      <c r="A82" s="37" t="s">
        <v>5883</v>
      </c>
      <c r="B82" s="37" t="s">
        <v>5884</v>
      </c>
    </row>
    <row r="83" spans="1:2" x14ac:dyDescent="0.25">
      <c r="A83" s="37" t="s">
        <v>5885</v>
      </c>
      <c r="B83" s="37" t="s">
        <v>5886</v>
      </c>
    </row>
    <row r="84" spans="1:2" x14ac:dyDescent="0.25">
      <c r="A84" s="37" t="s">
        <v>5887</v>
      </c>
      <c r="B84" s="37" t="s">
        <v>5888</v>
      </c>
    </row>
    <row r="85" spans="1:2" x14ac:dyDescent="0.25">
      <c r="A85" s="37" t="s">
        <v>5889</v>
      </c>
      <c r="B85" s="37" t="s">
        <v>5890</v>
      </c>
    </row>
    <row r="86" spans="1:2" x14ac:dyDescent="0.25">
      <c r="A86" s="37" t="s">
        <v>5891</v>
      </c>
      <c r="B86" s="37" t="s">
        <v>5892</v>
      </c>
    </row>
    <row r="87" spans="1:2" x14ac:dyDescent="0.25">
      <c r="A87" s="37" t="s">
        <v>5893</v>
      </c>
      <c r="B87" s="37" t="s">
        <v>5894</v>
      </c>
    </row>
    <row r="88" spans="1:2" x14ac:dyDescent="0.25">
      <c r="A88" s="37" t="s">
        <v>5895</v>
      </c>
      <c r="B88" s="37" t="s">
        <v>5896</v>
      </c>
    </row>
    <row r="89" spans="1:2" x14ac:dyDescent="0.25">
      <c r="A89" s="37" t="s">
        <v>5897</v>
      </c>
      <c r="B89" s="37" t="s">
        <v>5898</v>
      </c>
    </row>
    <row r="90" spans="1:2" x14ac:dyDescent="0.25">
      <c r="A90" s="37" t="s">
        <v>5899</v>
      </c>
      <c r="B90" s="37" t="s">
        <v>5900</v>
      </c>
    </row>
    <row r="91" spans="1:2" x14ac:dyDescent="0.25">
      <c r="A91" s="37" t="s">
        <v>5901</v>
      </c>
      <c r="B91" s="37" t="s">
        <v>5902</v>
      </c>
    </row>
    <row r="92" spans="1:2" x14ac:dyDescent="0.25">
      <c r="A92" s="37" t="s">
        <v>5475</v>
      </c>
      <c r="B92" s="37" t="s">
        <v>5903</v>
      </c>
    </row>
    <row r="93" spans="1:2" x14ac:dyDescent="0.25">
      <c r="A93" s="37" t="s">
        <v>5904</v>
      </c>
      <c r="B93" s="37" t="s">
        <v>5905</v>
      </c>
    </row>
    <row r="94" spans="1:2" x14ac:dyDescent="0.25">
      <c r="A94" s="37" t="s">
        <v>5906</v>
      </c>
      <c r="B94" s="37" t="s">
        <v>5907</v>
      </c>
    </row>
    <row r="95" spans="1:2" x14ac:dyDescent="0.25">
      <c r="A95" s="37" t="s">
        <v>5908</v>
      </c>
      <c r="B95" s="37" t="s">
        <v>5909</v>
      </c>
    </row>
    <row r="96" spans="1:2" x14ac:dyDescent="0.25">
      <c r="A96" s="37" t="s">
        <v>5476</v>
      </c>
      <c r="B96" s="37" t="s">
        <v>5910</v>
      </c>
    </row>
    <row r="97" spans="1:2" x14ac:dyDescent="0.25">
      <c r="A97" s="37" t="s">
        <v>5911</v>
      </c>
      <c r="B97" s="37" t="s">
        <v>5912</v>
      </c>
    </row>
    <row r="98" spans="1:2" x14ac:dyDescent="0.25">
      <c r="A98" s="37" t="s">
        <v>5477</v>
      </c>
      <c r="B98" s="37" t="s">
        <v>5913</v>
      </c>
    </row>
    <row r="99" spans="1:2" x14ac:dyDescent="0.25">
      <c r="A99" s="37" t="s">
        <v>5914</v>
      </c>
      <c r="B99" s="37" t="s">
        <v>5915</v>
      </c>
    </row>
    <row r="100" spans="1:2" x14ac:dyDescent="0.25">
      <c r="A100" s="37" t="s">
        <v>5916</v>
      </c>
      <c r="B100" s="37" t="s">
        <v>5917</v>
      </c>
    </row>
    <row r="101" spans="1:2" x14ac:dyDescent="0.25">
      <c r="A101" s="37" t="s">
        <v>5918</v>
      </c>
      <c r="B101" s="37" t="s">
        <v>5919</v>
      </c>
    </row>
    <row r="102" spans="1:2" x14ac:dyDescent="0.25">
      <c r="A102" s="37" t="s">
        <v>5920</v>
      </c>
      <c r="B102" s="37" t="s">
        <v>5921</v>
      </c>
    </row>
    <row r="103" spans="1:2" x14ac:dyDescent="0.25">
      <c r="A103" s="37" t="s">
        <v>5922</v>
      </c>
      <c r="B103" s="37" t="s">
        <v>5923</v>
      </c>
    </row>
    <row r="104" spans="1:2" x14ac:dyDescent="0.25">
      <c r="A104" s="37" t="s">
        <v>5924</v>
      </c>
      <c r="B104" s="37" t="s">
        <v>5925</v>
      </c>
    </row>
    <row r="105" spans="1:2" x14ac:dyDescent="0.25">
      <c r="A105" s="37" t="s">
        <v>5926</v>
      </c>
      <c r="B105" s="37" t="s">
        <v>5927</v>
      </c>
    </row>
    <row r="106" spans="1:2" x14ac:dyDescent="0.25">
      <c r="A106" s="37" t="s">
        <v>5928</v>
      </c>
      <c r="B106" s="37" t="s">
        <v>5929</v>
      </c>
    </row>
    <row r="107" spans="1:2" x14ac:dyDescent="0.25">
      <c r="A107" s="37" t="s">
        <v>5930</v>
      </c>
      <c r="B107" s="37" t="s">
        <v>5931</v>
      </c>
    </row>
    <row r="108" spans="1:2" x14ac:dyDescent="0.25">
      <c r="A108" s="37" t="s">
        <v>5932</v>
      </c>
      <c r="B108" s="37" t="s">
        <v>5933</v>
      </c>
    </row>
    <row r="109" spans="1:2" x14ac:dyDescent="0.25">
      <c r="A109" s="37" t="s">
        <v>5934</v>
      </c>
      <c r="B109" s="37" t="s">
        <v>5935</v>
      </c>
    </row>
    <row r="110" spans="1:2" x14ac:dyDescent="0.25">
      <c r="A110" s="37" t="s">
        <v>5474</v>
      </c>
      <c r="B110" s="37" t="s">
        <v>5936</v>
      </c>
    </row>
    <row r="111" spans="1:2" x14ac:dyDescent="0.25">
      <c r="A111" s="37" t="s">
        <v>5937</v>
      </c>
      <c r="B111" s="37" t="s">
        <v>5938</v>
      </c>
    </row>
    <row r="112" spans="1:2" x14ac:dyDescent="0.25">
      <c r="A112" s="37" t="s">
        <v>5939</v>
      </c>
      <c r="B112" s="37" t="s">
        <v>5940</v>
      </c>
    </row>
    <row r="113" spans="1:2" x14ac:dyDescent="0.25">
      <c r="A113" s="37" t="s">
        <v>5941</v>
      </c>
      <c r="B113" s="37" t="s">
        <v>5942</v>
      </c>
    </row>
    <row r="114" spans="1:2" x14ac:dyDescent="0.25">
      <c r="A114" s="37" t="s">
        <v>5943</v>
      </c>
      <c r="B114" s="37" t="s">
        <v>5944</v>
      </c>
    </row>
    <row r="115" spans="1:2" x14ac:dyDescent="0.25">
      <c r="A115" s="37" t="s">
        <v>5945</v>
      </c>
      <c r="B115" s="37" t="s">
        <v>5946</v>
      </c>
    </row>
    <row r="116" spans="1:2" x14ac:dyDescent="0.25">
      <c r="A116" s="37" t="s">
        <v>5947</v>
      </c>
      <c r="B116" s="37" t="s">
        <v>5948</v>
      </c>
    </row>
    <row r="117" spans="1:2" x14ac:dyDescent="0.25">
      <c r="A117" s="37" t="s">
        <v>5949</v>
      </c>
      <c r="B117" s="37" t="s">
        <v>5950</v>
      </c>
    </row>
    <row r="118" spans="1:2" x14ac:dyDescent="0.25">
      <c r="A118" s="37" t="s">
        <v>5951</v>
      </c>
      <c r="B118" s="37" t="s">
        <v>5952</v>
      </c>
    </row>
    <row r="119" spans="1:2" x14ac:dyDescent="0.25">
      <c r="A119" s="37" t="s">
        <v>5953</v>
      </c>
      <c r="B119" s="37" t="s">
        <v>5954</v>
      </c>
    </row>
    <row r="120" spans="1:2" x14ac:dyDescent="0.25">
      <c r="A120" s="37" t="s">
        <v>5955</v>
      </c>
      <c r="B120" s="37" t="s">
        <v>5956</v>
      </c>
    </row>
    <row r="121" spans="1:2" x14ac:dyDescent="0.25">
      <c r="A121" s="37" t="s">
        <v>5957</v>
      </c>
      <c r="B121" s="37" t="s">
        <v>5958</v>
      </c>
    </row>
    <row r="122" spans="1:2" x14ac:dyDescent="0.25">
      <c r="A122" s="37" t="s">
        <v>5959</v>
      </c>
      <c r="B122" s="37" t="s">
        <v>5960</v>
      </c>
    </row>
    <row r="123" spans="1:2" x14ac:dyDescent="0.25">
      <c r="A123" s="37" t="s">
        <v>5961</v>
      </c>
      <c r="B123" s="37" t="s">
        <v>5962</v>
      </c>
    </row>
    <row r="124" spans="1:2" x14ac:dyDescent="0.25">
      <c r="A124" s="37" t="s">
        <v>5963</v>
      </c>
      <c r="B124" s="37" t="s">
        <v>5964</v>
      </c>
    </row>
    <row r="125" spans="1:2" x14ac:dyDescent="0.25">
      <c r="A125" s="37" t="s">
        <v>5965</v>
      </c>
      <c r="B125" s="37" t="s">
        <v>5966</v>
      </c>
    </row>
    <row r="126" spans="1:2" x14ac:dyDescent="0.25">
      <c r="A126" s="37" t="s">
        <v>5478</v>
      </c>
      <c r="B126" s="37" t="s">
        <v>5967</v>
      </c>
    </row>
    <row r="127" spans="1:2" x14ac:dyDescent="0.25">
      <c r="A127" s="37" t="s">
        <v>5968</v>
      </c>
      <c r="B127" s="37" t="s">
        <v>5969</v>
      </c>
    </row>
    <row r="128" spans="1:2" x14ac:dyDescent="0.25">
      <c r="A128" s="37" t="s">
        <v>5970</v>
      </c>
      <c r="B128" s="37" t="s">
        <v>5971</v>
      </c>
    </row>
    <row r="129" spans="1:2" x14ac:dyDescent="0.25">
      <c r="A129" s="37" t="s">
        <v>5972</v>
      </c>
      <c r="B129" s="37" t="s">
        <v>5973</v>
      </c>
    </row>
    <row r="130" spans="1:2" x14ac:dyDescent="0.25">
      <c r="A130" s="37" t="s">
        <v>5974</v>
      </c>
      <c r="B130" s="37" t="s">
        <v>5975</v>
      </c>
    </row>
    <row r="131" spans="1:2" x14ac:dyDescent="0.25">
      <c r="A131" s="37" t="s">
        <v>5976</v>
      </c>
      <c r="B131" s="37" t="s">
        <v>5977</v>
      </c>
    </row>
    <row r="132" spans="1:2" x14ac:dyDescent="0.25">
      <c r="A132" s="37" t="s">
        <v>5978</v>
      </c>
      <c r="B132" s="37" t="s">
        <v>5979</v>
      </c>
    </row>
    <row r="133" spans="1:2" x14ac:dyDescent="0.25">
      <c r="A133" s="37" t="s">
        <v>5980</v>
      </c>
      <c r="B133" s="37" t="s">
        <v>5981</v>
      </c>
    </row>
    <row r="134" spans="1:2" x14ac:dyDescent="0.25">
      <c r="A134" s="37" t="s">
        <v>5982</v>
      </c>
      <c r="B134" s="37" t="s">
        <v>5983</v>
      </c>
    </row>
    <row r="135" spans="1:2" x14ac:dyDescent="0.25">
      <c r="A135" s="37" t="s">
        <v>5984</v>
      </c>
      <c r="B135" s="37" t="s">
        <v>5985</v>
      </c>
    </row>
    <row r="136" spans="1:2" x14ac:dyDescent="0.25">
      <c r="A136" s="37" t="s">
        <v>5472</v>
      </c>
      <c r="B136" s="37" t="s">
        <v>5986</v>
      </c>
    </row>
    <row r="137" spans="1:2" x14ac:dyDescent="0.25">
      <c r="A137" s="37" t="s">
        <v>5987</v>
      </c>
      <c r="B137" s="37" t="s">
        <v>5988</v>
      </c>
    </row>
    <row r="138" spans="1:2" x14ac:dyDescent="0.25">
      <c r="A138" s="37" t="s">
        <v>5989</v>
      </c>
      <c r="B138" s="37" t="s">
        <v>5990</v>
      </c>
    </row>
    <row r="139" spans="1:2" x14ac:dyDescent="0.25">
      <c r="A139" s="37" t="s">
        <v>5991</v>
      </c>
      <c r="B139" s="37" t="s">
        <v>5992</v>
      </c>
    </row>
    <row r="140" spans="1:2" x14ac:dyDescent="0.25">
      <c r="A140" s="37" t="s">
        <v>5480</v>
      </c>
      <c r="B140" s="37" t="s">
        <v>5993</v>
      </c>
    </row>
    <row r="141" spans="1:2" x14ac:dyDescent="0.25">
      <c r="A141" s="37" t="s">
        <v>5994</v>
      </c>
      <c r="B141" s="37" t="s">
        <v>5995</v>
      </c>
    </row>
    <row r="142" spans="1:2" x14ac:dyDescent="0.25">
      <c r="A142" s="37" t="s">
        <v>5996</v>
      </c>
      <c r="B142" s="37" t="s">
        <v>5997</v>
      </c>
    </row>
    <row r="143" spans="1:2" x14ac:dyDescent="0.25">
      <c r="A143" s="37" t="s">
        <v>5998</v>
      </c>
      <c r="B143" s="37" t="s">
        <v>5999</v>
      </c>
    </row>
    <row r="144" spans="1:2" x14ac:dyDescent="0.25">
      <c r="A144" s="37" t="s">
        <v>6000</v>
      </c>
      <c r="B144" s="37" t="s">
        <v>6001</v>
      </c>
    </row>
    <row r="145" spans="1:2" x14ac:dyDescent="0.25">
      <c r="A145" s="37" t="s">
        <v>6002</v>
      </c>
      <c r="B145" s="37" t="s">
        <v>6003</v>
      </c>
    </row>
    <row r="146" spans="1:2" x14ac:dyDescent="0.25">
      <c r="A146" s="37" t="s">
        <v>6004</v>
      </c>
      <c r="B146" s="37" t="s">
        <v>6005</v>
      </c>
    </row>
    <row r="147" spans="1:2" x14ac:dyDescent="0.25">
      <c r="A147" s="37" t="s">
        <v>6006</v>
      </c>
      <c r="B147" s="37" t="s">
        <v>6007</v>
      </c>
    </row>
    <row r="148" spans="1:2" x14ac:dyDescent="0.25">
      <c r="A148" s="37" t="s">
        <v>6008</v>
      </c>
      <c r="B148" s="37" t="s">
        <v>6009</v>
      </c>
    </row>
    <row r="149" spans="1:2" x14ac:dyDescent="0.25">
      <c r="A149" s="37" t="s">
        <v>6010</v>
      </c>
      <c r="B149" s="37" t="s">
        <v>6011</v>
      </c>
    </row>
    <row r="150" spans="1:2" x14ac:dyDescent="0.25">
      <c r="A150" s="37" t="s">
        <v>6012</v>
      </c>
      <c r="B150" s="37" t="s">
        <v>6013</v>
      </c>
    </row>
    <row r="151" spans="1:2" x14ac:dyDescent="0.25">
      <c r="A151" s="37" t="s">
        <v>6014</v>
      </c>
      <c r="B151" s="37" t="s">
        <v>6015</v>
      </c>
    </row>
    <row r="152" spans="1:2" x14ac:dyDescent="0.25">
      <c r="A152" s="37" t="s">
        <v>6016</v>
      </c>
      <c r="B152" s="37" t="s">
        <v>6017</v>
      </c>
    </row>
    <row r="153" spans="1:2" x14ac:dyDescent="0.25">
      <c r="A153" s="37" t="s">
        <v>6018</v>
      </c>
      <c r="B153" s="37" t="s">
        <v>6019</v>
      </c>
    </row>
    <row r="154" spans="1:2" x14ac:dyDescent="0.25">
      <c r="A154" s="37" t="s">
        <v>6020</v>
      </c>
      <c r="B154" s="37" t="s">
        <v>6021</v>
      </c>
    </row>
    <row r="155" spans="1:2" x14ac:dyDescent="0.25">
      <c r="A155" s="37" t="s">
        <v>6022</v>
      </c>
      <c r="B155" s="37" t="s">
        <v>6023</v>
      </c>
    </row>
    <row r="156" spans="1:2" x14ac:dyDescent="0.25">
      <c r="A156" s="37" t="s">
        <v>6024</v>
      </c>
      <c r="B156" s="37" t="s">
        <v>6025</v>
      </c>
    </row>
    <row r="157" spans="1:2" x14ac:dyDescent="0.25">
      <c r="A157" s="37" t="s">
        <v>6026</v>
      </c>
      <c r="B157" s="37" t="s">
        <v>6027</v>
      </c>
    </row>
    <row r="158" spans="1:2" x14ac:dyDescent="0.25">
      <c r="A158" s="37" t="s">
        <v>6028</v>
      </c>
      <c r="B158" s="37" t="s">
        <v>6029</v>
      </c>
    </row>
    <row r="159" spans="1:2" x14ac:dyDescent="0.25">
      <c r="A159" s="37" t="s">
        <v>6030</v>
      </c>
      <c r="B159" s="37" t="s">
        <v>6031</v>
      </c>
    </row>
    <row r="160" spans="1:2" x14ac:dyDescent="0.25">
      <c r="A160" s="37" t="s">
        <v>6032</v>
      </c>
      <c r="B160" s="37" t="s">
        <v>6033</v>
      </c>
    </row>
    <row r="161" spans="1:2" x14ac:dyDescent="0.25">
      <c r="A161" s="37" t="s">
        <v>6034</v>
      </c>
      <c r="B161" s="37" t="s">
        <v>6035</v>
      </c>
    </row>
    <row r="162" spans="1:2" x14ac:dyDescent="0.25">
      <c r="A162" s="37" t="s">
        <v>6036</v>
      </c>
      <c r="B162" s="37" t="s">
        <v>6037</v>
      </c>
    </row>
    <row r="163" spans="1:2" x14ac:dyDescent="0.25">
      <c r="A163" s="37" t="s">
        <v>6038</v>
      </c>
      <c r="B163" s="37" t="s">
        <v>6039</v>
      </c>
    </row>
    <row r="164" spans="1:2" x14ac:dyDescent="0.25">
      <c r="A164" s="37" t="s">
        <v>6040</v>
      </c>
      <c r="B164" s="37" t="s">
        <v>6041</v>
      </c>
    </row>
    <row r="165" spans="1:2" x14ac:dyDescent="0.25">
      <c r="A165" s="37" t="s">
        <v>6042</v>
      </c>
      <c r="B165" s="37" t="s">
        <v>6043</v>
      </c>
    </row>
    <row r="166" spans="1:2" x14ac:dyDescent="0.25">
      <c r="A166" s="37" t="s">
        <v>6044</v>
      </c>
      <c r="B166" s="37" t="s">
        <v>6045</v>
      </c>
    </row>
    <row r="167" spans="1:2" x14ac:dyDescent="0.25">
      <c r="A167" s="37" t="s">
        <v>6046</v>
      </c>
      <c r="B167" s="37" t="s">
        <v>6047</v>
      </c>
    </row>
    <row r="168" spans="1:2" x14ac:dyDescent="0.25">
      <c r="A168" s="37" t="s">
        <v>6048</v>
      </c>
      <c r="B168" s="37" t="s">
        <v>6049</v>
      </c>
    </row>
    <row r="169" spans="1:2" x14ac:dyDescent="0.25">
      <c r="A169" s="37" t="s">
        <v>6050</v>
      </c>
      <c r="B169" s="37" t="s">
        <v>6051</v>
      </c>
    </row>
    <row r="170" spans="1:2" x14ac:dyDescent="0.25">
      <c r="A170" s="37" t="s">
        <v>6052</v>
      </c>
      <c r="B170" s="37" t="s">
        <v>6053</v>
      </c>
    </row>
    <row r="171" spans="1:2" x14ac:dyDescent="0.25">
      <c r="A171" s="37" t="s">
        <v>6054</v>
      </c>
      <c r="B171" s="37" t="s">
        <v>6055</v>
      </c>
    </row>
    <row r="172" spans="1:2" x14ac:dyDescent="0.25">
      <c r="A172" s="37" t="s">
        <v>6056</v>
      </c>
      <c r="B172" s="37" t="s">
        <v>6057</v>
      </c>
    </row>
    <row r="173" spans="1:2" x14ac:dyDescent="0.25">
      <c r="A173" s="37" t="s">
        <v>6058</v>
      </c>
      <c r="B173" s="37" t="s">
        <v>6059</v>
      </c>
    </row>
    <row r="174" spans="1:2" x14ac:dyDescent="0.25">
      <c r="A174" s="37" t="s">
        <v>6060</v>
      </c>
      <c r="B174" s="37" t="s">
        <v>6061</v>
      </c>
    </row>
    <row r="175" spans="1:2" x14ac:dyDescent="0.25">
      <c r="A175" s="37" t="s">
        <v>6062</v>
      </c>
      <c r="B175" s="37" t="s">
        <v>6063</v>
      </c>
    </row>
    <row r="176" spans="1:2" x14ac:dyDescent="0.25">
      <c r="A176" s="37" t="s">
        <v>6064</v>
      </c>
      <c r="B176" s="37" t="s">
        <v>6065</v>
      </c>
    </row>
    <row r="177" spans="1:2" x14ac:dyDescent="0.25">
      <c r="A177" s="37" t="s">
        <v>6066</v>
      </c>
      <c r="B177" s="37" t="s">
        <v>6067</v>
      </c>
    </row>
    <row r="178" spans="1:2" x14ac:dyDescent="0.25">
      <c r="A178" s="37" t="s">
        <v>6068</v>
      </c>
      <c r="B178" s="37" t="s">
        <v>6069</v>
      </c>
    </row>
    <row r="179" spans="1:2" x14ac:dyDescent="0.25">
      <c r="A179" s="37" t="s">
        <v>6070</v>
      </c>
      <c r="B179" s="37" t="s">
        <v>6071</v>
      </c>
    </row>
    <row r="180" spans="1:2" x14ac:dyDescent="0.25">
      <c r="A180" s="37" t="s">
        <v>6072</v>
      </c>
      <c r="B180" s="37" t="s">
        <v>6073</v>
      </c>
    </row>
    <row r="181" spans="1:2" x14ac:dyDescent="0.25">
      <c r="A181" s="37" t="s">
        <v>6074</v>
      </c>
      <c r="B181" s="37" t="s">
        <v>6075</v>
      </c>
    </row>
    <row r="182" spans="1:2" x14ac:dyDescent="0.25">
      <c r="A182" s="37" t="s">
        <v>6076</v>
      </c>
      <c r="B182" s="37" t="s">
        <v>6077</v>
      </c>
    </row>
    <row r="183" spans="1:2" x14ac:dyDescent="0.25">
      <c r="A183" s="37" t="s">
        <v>6078</v>
      </c>
      <c r="B183" s="37" t="s">
        <v>6079</v>
      </c>
    </row>
    <row r="184" spans="1:2" x14ac:dyDescent="0.25">
      <c r="A184" s="37" t="s">
        <v>6080</v>
      </c>
      <c r="B184" s="37" t="s">
        <v>6081</v>
      </c>
    </row>
    <row r="185" spans="1:2" x14ac:dyDescent="0.25">
      <c r="A185" s="37" t="s">
        <v>6082</v>
      </c>
      <c r="B185" s="37" t="s">
        <v>6083</v>
      </c>
    </row>
    <row r="186" spans="1:2" x14ac:dyDescent="0.25">
      <c r="A186" s="37" t="s">
        <v>6084</v>
      </c>
      <c r="B186" s="37" t="s">
        <v>6085</v>
      </c>
    </row>
    <row r="187" spans="1:2" x14ac:dyDescent="0.25">
      <c r="A187" s="37" t="s">
        <v>6086</v>
      </c>
      <c r="B187" s="37" t="s">
        <v>6087</v>
      </c>
    </row>
    <row r="188" spans="1:2" x14ac:dyDescent="0.25">
      <c r="A188" s="37" t="s">
        <v>6088</v>
      </c>
      <c r="B188" s="37" t="s">
        <v>6089</v>
      </c>
    </row>
    <row r="189" spans="1:2" x14ac:dyDescent="0.25">
      <c r="A189" s="37" t="s">
        <v>6090</v>
      </c>
      <c r="B189" s="37" t="s">
        <v>6091</v>
      </c>
    </row>
    <row r="190" spans="1:2" x14ac:dyDescent="0.25">
      <c r="A190" s="37" t="s">
        <v>6092</v>
      </c>
      <c r="B190" s="37" t="s">
        <v>6093</v>
      </c>
    </row>
    <row r="191" spans="1:2" x14ac:dyDescent="0.25">
      <c r="A191" s="37" t="s">
        <v>6094</v>
      </c>
      <c r="B191" s="37" t="s">
        <v>6095</v>
      </c>
    </row>
    <row r="192" spans="1:2" x14ac:dyDescent="0.25">
      <c r="A192" s="37" t="s">
        <v>6096</v>
      </c>
      <c r="B192" s="37" t="s">
        <v>6097</v>
      </c>
    </row>
    <row r="193" spans="1:2" x14ac:dyDescent="0.25">
      <c r="A193" s="37" t="s">
        <v>6098</v>
      </c>
      <c r="B193" s="37" t="s">
        <v>6099</v>
      </c>
    </row>
    <row r="194" spans="1:2" x14ac:dyDescent="0.25">
      <c r="A194" s="37" t="s">
        <v>6100</v>
      </c>
      <c r="B194" s="37" t="s">
        <v>6101</v>
      </c>
    </row>
    <row r="195" spans="1:2" x14ac:dyDescent="0.25">
      <c r="A195" s="37" t="s">
        <v>6102</v>
      </c>
      <c r="B195" s="37" t="s">
        <v>6103</v>
      </c>
    </row>
    <row r="196" spans="1:2" x14ac:dyDescent="0.25">
      <c r="A196" s="37" t="s">
        <v>6104</v>
      </c>
      <c r="B196" s="37" t="s">
        <v>6105</v>
      </c>
    </row>
    <row r="197" spans="1:2" x14ac:dyDescent="0.25">
      <c r="A197" s="37" t="s">
        <v>6106</v>
      </c>
      <c r="B197" s="37" t="s">
        <v>6107</v>
      </c>
    </row>
    <row r="198" spans="1:2" x14ac:dyDescent="0.25">
      <c r="A198" s="37" t="s">
        <v>6108</v>
      </c>
      <c r="B198" s="37" t="s">
        <v>6109</v>
      </c>
    </row>
    <row r="199" spans="1:2" x14ac:dyDescent="0.25">
      <c r="A199" s="37" t="s">
        <v>6110</v>
      </c>
      <c r="B199" s="37" t="s">
        <v>6111</v>
      </c>
    </row>
    <row r="200" spans="1:2" x14ac:dyDescent="0.25">
      <c r="A200" s="37" t="s">
        <v>6112</v>
      </c>
      <c r="B200" s="37" t="s">
        <v>6113</v>
      </c>
    </row>
    <row r="201" spans="1:2" x14ac:dyDescent="0.25">
      <c r="A201" s="37" t="s">
        <v>5481</v>
      </c>
      <c r="B201" s="37" t="s">
        <v>6114</v>
      </c>
    </row>
    <row r="202" spans="1:2" x14ac:dyDescent="0.25">
      <c r="A202" s="37" t="s">
        <v>6115</v>
      </c>
      <c r="B202" s="37" t="s">
        <v>6116</v>
      </c>
    </row>
    <row r="203" spans="1:2" x14ac:dyDescent="0.25">
      <c r="A203" s="37" t="s">
        <v>6117</v>
      </c>
      <c r="B203" s="37" t="s">
        <v>6118</v>
      </c>
    </row>
    <row r="204" spans="1:2" x14ac:dyDescent="0.25">
      <c r="A204" s="37" t="s">
        <v>6119</v>
      </c>
      <c r="B204" s="37" t="s">
        <v>6120</v>
      </c>
    </row>
    <row r="205" spans="1:2" x14ac:dyDescent="0.25">
      <c r="A205" s="37" t="s">
        <v>5482</v>
      </c>
      <c r="B205" s="37" t="s">
        <v>6121</v>
      </c>
    </row>
    <row r="206" spans="1:2" x14ac:dyDescent="0.25">
      <c r="A206" s="37" t="s">
        <v>6122</v>
      </c>
      <c r="B206" s="37" t="s">
        <v>6123</v>
      </c>
    </row>
    <row r="207" spans="1:2" x14ac:dyDescent="0.25">
      <c r="A207" s="37" t="s">
        <v>6124</v>
      </c>
      <c r="B207" s="37" t="s">
        <v>6125</v>
      </c>
    </row>
    <row r="208" spans="1:2" x14ac:dyDescent="0.25">
      <c r="A208" s="37" t="s">
        <v>6126</v>
      </c>
      <c r="B208" s="37" t="s">
        <v>6127</v>
      </c>
    </row>
    <row r="209" spans="1:2" x14ac:dyDescent="0.25">
      <c r="A209" s="37" t="s">
        <v>6128</v>
      </c>
      <c r="B209" s="37" t="s">
        <v>6129</v>
      </c>
    </row>
    <row r="210" spans="1:2" x14ac:dyDescent="0.25">
      <c r="A210" s="37" t="s">
        <v>6130</v>
      </c>
      <c r="B210" s="37" t="s">
        <v>6131</v>
      </c>
    </row>
    <row r="211" spans="1:2" x14ac:dyDescent="0.25">
      <c r="A211" s="37" t="s">
        <v>6132</v>
      </c>
      <c r="B211" s="37" t="s">
        <v>6133</v>
      </c>
    </row>
    <row r="212" spans="1:2" x14ac:dyDescent="0.25">
      <c r="A212" s="37" t="s">
        <v>6134</v>
      </c>
      <c r="B212" s="37" t="s">
        <v>6135</v>
      </c>
    </row>
    <row r="213" spans="1:2" x14ac:dyDescent="0.25">
      <c r="A213" s="37" t="s">
        <v>6136</v>
      </c>
      <c r="B213" s="37" t="s">
        <v>6137</v>
      </c>
    </row>
    <row r="214" spans="1:2" x14ac:dyDescent="0.25">
      <c r="A214" s="37" t="s">
        <v>6138</v>
      </c>
      <c r="B214" s="37" t="s">
        <v>6139</v>
      </c>
    </row>
    <row r="215" spans="1:2" x14ac:dyDescent="0.25">
      <c r="A215" s="37" t="s">
        <v>6140</v>
      </c>
      <c r="B215" s="37" t="s">
        <v>6141</v>
      </c>
    </row>
    <row r="216" spans="1:2" x14ac:dyDescent="0.25">
      <c r="A216" s="37" t="s">
        <v>6142</v>
      </c>
      <c r="B216" s="37" t="s">
        <v>6143</v>
      </c>
    </row>
    <row r="217" spans="1:2" x14ac:dyDescent="0.25">
      <c r="A217" s="37" t="s">
        <v>6144</v>
      </c>
      <c r="B217" s="37" t="s">
        <v>6145</v>
      </c>
    </row>
    <row r="218" spans="1:2" x14ac:dyDescent="0.25">
      <c r="A218" s="37" t="s">
        <v>6146</v>
      </c>
      <c r="B218" s="37" t="s">
        <v>6147</v>
      </c>
    </row>
    <row r="219" spans="1:2" x14ac:dyDescent="0.25">
      <c r="A219" s="37" t="s">
        <v>6148</v>
      </c>
      <c r="B219" s="37" t="s">
        <v>6149</v>
      </c>
    </row>
    <row r="220" spans="1:2" x14ac:dyDescent="0.25">
      <c r="A220" s="37" t="s">
        <v>5483</v>
      </c>
      <c r="B220" s="37" t="s">
        <v>6150</v>
      </c>
    </row>
    <row r="221" spans="1:2" x14ac:dyDescent="0.25">
      <c r="A221" s="37" t="s">
        <v>6151</v>
      </c>
      <c r="B221" s="37" t="s">
        <v>6152</v>
      </c>
    </row>
    <row r="222" spans="1:2" x14ac:dyDescent="0.25">
      <c r="A222" s="37" t="s">
        <v>6153</v>
      </c>
      <c r="B222" s="37" t="s">
        <v>6154</v>
      </c>
    </row>
    <row r="223" spans="1:2" x14ac:dyDescent="0.25">
      <c r="A223" s="37" t="s">
        <v>6155</v>
      </c>
      <c r="B223" s="37" t="s">
        <v>6156</v>
      </c>
    </row>
    <row r="224" spans="1:2" x14ac:dyDescent="0.25">
      <c r="A224" s="37" t="s">
        <v>6157</v>
      </c>
      <c r="B224" s="37" t="s">
        <v>6158</v>
      </c>
    </row>
    <row r="225" spans="1:2" x14ac:dyDescent="0.25">
      <c r="A225" s="37" t="s">
        <v>6159</v>
      </c>
      <c r="B225" s="37" t="s">
        <v>6160</v>
      </c>
    </row>
    <row r="226" spans="1:2" x14ac:dyDescent="0.25">
      <c r="A226" s="37" t="s">
        <v>6161</v>
      </c>
      <c r="B226" s="37" t="s">
        <v>6162</v>
      </c>
    </row>
    <row r="227" spans="1:2" x14ac:dyDescent="0.25">
      <c r="A227" s="37" t="s">
        <v>6163</v>
      </c>
      <c r="B227" s="37" t="s">
        <v>6164</v>
      </c>
    </row>
    <row r="228" spans="1:2" x14ac:dyDescent="0.25">
      <c r="A228" s="37" t="s">
        <v>6165</v>
      </c>
      <c r="B228" s="37" t="s">
        <v>6166</v>
      </c>
    </row>
    <row r="229" spans="1:2" x14ac:dyDescent="0.25">
      <c r="A229" s="37" t="s">
        <v>6167</v>
      </c>
      <c r="B229" s="37" t="s">
        <v>6168</v>
      </c>
    </row>
    <row r="230" spans="1:2" x14ac:dyDescent="0.25">
      <c r="A230" s="37" t="s">
        <v>6169</v>
      </c>
      <c r="B230" s="37" t="s">
        <v>6170</v>
      </c>
    </row>
    <row r="231" spans="1:2" x14ac:dyDescent="0.25">
      <c r="A231" s="37" t="s">
        <v>6171</v>
      </c>
      <c r="B231" s="37" t="s">
        <v>6172</v>
      </c>
    </row>
    <row r="232" spans="1:2" x14ac:dyDescent="0.25">
      <c r="A232" s="37" t="s">
        <v>6173</v>
      </c>
      <c r="B232" s="37" t="s">
        <v>6174</v>
      </c>
    </row>
    <row r="233" spans="1:2" x14ac:dyDescent="0.25">
      <c r="A233" s="37" t="s">
        <v>6175</v>
      </c>
      <c r="B233" s="37" t="s">
        <v>6176</v>
      </c>
    </row>
    <row r="234" spans="1:2" x14ac:dyDescent="0.25">
      <c r="A234" s="37" t="s">
        <v>6177</v>
      </c>
      <c r="B234" s="37" t="s">
        <v>6178</v>
      </c>
    </row>
    <row r="235" spans="1:2" x14ac:dyDescent="0.25">
      <c r="A235" s="37" t="s">
        <v>6179</v>
      </c>
      <c r="B235" s="37" t="s">
        <v>6180</v>
      </c>
    </row>
    <row r="236" spans="1:2" x14ac:dyDescent="0.25">
      <c r="A236" s="37" t="s">
        <v>6181</v>
      </c>
      <c r="B236" s="37" t="s">
        <v>6182</v>
      </c>
    </row>
    <row r="237" spans="1:2" x14ac:dyDescent="0.25">
      <c r="A237" s="37" t="s">
        <v>6183</v>
      </c>
      <c r="B237" s="37" t="s">
        <v>6184</v>
      </c>
    </row>
    <row r="238" spans="1:2" x14ac:dyDescent="0.25">
      <c r="A238" s="37" t="s">
        <v>6185</v>
      </c>
      <c r="B238" s="37" t="s">
        <v>6186</v>
      </c>
    </row>
    <row r="239" spans="1:2" x14ac:dyDescent="0.25">
      <c r="A239" s="37" t="s">
        <v>6187</v>
      </c>
      <c r="B239" s="37" t="s">
        <v>6188</v>
      </c>
    </row>
    <row r="240" spans="1:2" x14ac:dyDescent="0.25">
      <c r="A240" s="37" t="s">
        <v>6189</v>
      </c>
      <c r="B240" s="37" t="s">
        <v>6190</v>
      </c>
    </row>
    <row r="241" spans="1:2" x14ac:dyDescent="0.25">
      <c r="A241" s="37" t="s">
        <v>6191</v>
      </c>
      <c r="B241" s="37" t="s">
        <v>6192</v>
      </c>
    </row>
    <row r="242" spans="1:2" x14ac:dyDescent="0.25">
      <c r="A242" s="37" t="s">
        <v>6193</v>
      </c>
      <c r="B242" s="37" t="s">
        <v>6194</v>
      </c>
    </row>
    <row r="243" spans="1:2" x14ac:dyDescent="0.25">
      <c r="A243" s="37" t="s">
        <v>6195</v>
      </c>
      <c r="B243" s="37" t="s">
        <v>6196</v>
      </c>
    </row>
    <row r="244" spans="1:2" x14ac:dyDescent="0.25">
      <c r="A244" s="37" t="s">
        <v>6197</v>
      </c>
      <c r="B244" s="37" t="s">
        <v>6198</v>
      </c>
    </row>
    <row r="245" spans="1:2" x14ac:dyDescent="0.25">
      <c r="A245" s="37" t="s">
        <v>6199</v>
      </c>
      <c r="B245" s="37" t="s">
        <v>6200</v>
      </c>
    </row>
    <row r="246" spans="1:2" x14ac:dyDescent="0.25">
      <c r="A246" s="37" t="s">
        <v>6201</v>
      </c>
      <c r="B246" s="37" t="s">
        <v>6202</v>
      </c>
    </row>
    <row r="247" spans="1:2" x14ac:dyDescent="0.25">
      <c r="A247" s="37" t="s">
        <v>6203</v>
      </c>
      <c r="B247" s="37" t="s">
        <v>6204</v>
      </c>
    </row>
    <row r="248" spans="1:2" x14ac:dyDescent="0.25">
      <c r="A248" s="37" t="s">
        <v>6205</v>
      </c>
      <c r="B248" s="37" t="s">
        <v>6206</v>
      </c>
    </row>
    <row r="249" spans="1:2" x14ac:dyDescent="0.25">
      <c r="A249" s="37" t="s">
        <v>6207</v>
      </c>
      <c r="B249" s="37" t="s">
        <v>6208</v>
      </c>
    </row>
    <row r="250" spans="1:2" x14ac:dyDescent="0.25">
      <c r="A250" s="37" t="s">
        <v>6209</v>
      </c>
      <c r="B250" s="37" t="s">
        <v>6210</v>
      </c>
    </row>
    <row r="251" spans="1:2" x14ac:dyDescent="0.25">
      <c r="A251" s="37" t="s">
        <v>6211</v>
      </c>
      <c r="B251" s="37" t="s">
        <v>6212</v>
      </c>
    </row>
    <row r="252" spans="1:2" x14ac:dyDescent="0.25">
      <c r="A252" s="37" t="s">
        <v>6213</v>
      </c>
      <c r="B252" s="37" t="s">
        <v>6214</v>
      </c>
    </row>
    <row r="253" spans="1:2" x14ac:dyDescent="0.25">
      <c r="A253" s="37" t="s">
        <v>6215</v>
      </c>
      <c r="B253" s="37" t="s">
        <v>6216</v>
      </c>
    </row>
    <row r="254" spans="1:2" x14ac:dyDescent="0.25">
      <c r="A254" s="37" t="s">
        <v>6217</v>
      </c>
      <c r="B254" s="37" t="s">
        <v>6218</v>
      </c>
    </row>
    <row r="255" spans="1:2" x14ac:dyDescent="0.25">
      <c r="A255" s="37" t="s">
        <v>5484</v>
      </c>
      <c r="B255" s="37" t="s">
        <v>6219</v>
      </c>
    </row>
    <row r="256" spans="1:2" x14ac:dyDescent="0.25">
      <c r="A256" s="37" t="s">
        <v>6220</v>
      </c>
      <c r="B256" s="37" t="s">
        <v>6221</v>
      </c>
    </row>
    <row r="257" spans="1:2" x14ac:dyDescent="0.25">
      <c r="A257" s="37" t="s">
        <v>6222</v>
      </c>
      <c r="B257" s="37" t="s">
        <v>6223</v>
      </c>
    </row>
    <row r="258" spans="1:2" x14ac:dyDescent="0.25">
      <c r="A258" s="37" t="s">
        <v>6224</v>
      </c>
      <c r="B258" s="37" t="s">
        <v>6225</v>
      </c>
    </row>
    <row r="259" spans="1:2" x14ac:dyDescent="0.25">
      <c r="A259" s="37" t="s">
        <v>6226</v>
      </c>
      <c r="B259" s="37" t="s">
        <v>6227</v>
      </c>
    </row>
    <row r="260" spans="1:2" x14ac:dyDescent="0.25">
      <c r="A260" s="37" t="s">
        <v>6228</v>
      </c>
      <c r="B260" s="37" t="s">
        <v>6229</v>
      </c>
    </row>
    <row r="261" spans="1:2" x14ac:dyDescent="0.25">
      <c r="A261" s="37" t="s">
        <v>6230</v>
      </c>
      <c r="B261" s="37" t="s">
        <v>6231</v>
      </c>
    </row>
    <row r="262" spans="1:2" x14ac:dyDescent="0.25">
      <c r="A262" s="37" t="s">
        <v>6232</v>
      </c>
      <c r="B262" s="37" t="s">
        <v>6233</v>
      </c>
    </row>
    <row r="263" spans="1:2" x14ac:dyDescent="0.25">
      <c r="A263" s="37" t="s">
        <v>6234</v>
      </c>
      <c r="B263" s="37" t="s">
        <v>6235</v>
      </c>
    </row>
    <row r="264" spans="1:2" x14ac:dyDescent="0.25">
      <c r="A264" s="37" t="s">
        <v>6236</v>
      </c>
      <c r="B264" s="37" t="s">
        <v>6237</v>
      </c>
    </row>
    <row r="265" spans="1:2" x14ac:dyDescent="0.25">
      <c r="A265" s="37" t="s">
        <v>5485</v>
      </c>
      <c r="B265" s="37" t="s">
        <v>6238</v>
      </c>
    </row>
    <row r="266" spans="1:2" x14ac:dyDescent="0.25">
      <c r="A266" s="37" t="s">
        <v>6239</v>
      </c>
      <c r="B266" s="37" t="s">
        <v>6240</v>
      </c>
    </row>
    <row r="267" spans="1:2" x14ac:dyDescent="0.25">
      <c r="A267" s="37" t="s">
        <v>6241</v>
      </c>
      <c r="B267" s="37" t="s">
        <v>6242</v>
      </c>
    </row>
    <row r="268" spans="1:2" x14ac:dyDescent="0.25">
      <c r="A268" s="37" t="s">
        <v>6243</v>
      </c>
      <c r="B268" s="37" t="s">
        <v>6244</v>
      </c>
    </row>
    <row r="269" spans="1:2" x14ac:dyDescent="0.25">
      <c r="A269" s="37" t="s">
        <v>5470</v>
      </c>
      <c r="B269" s="37" t="s">
        <v>6245</v>
      </c>
    </row>
    <row r="270" spans="1:2" x14ac:dyDescent="0.25">
      <c r="A270" s="37" t="s">
        <v>6246</v>
      </c>
      <c r="B270" s="37" t="s">
        <v>6247</v>
      </c>
    </row>
    <row r="271" spans="1:2" x14ac:dyDescent="0.25">
      <c r="A271" s="37" t="s">
        <v>6248</v>
      </c>
      <c r="B271" s="37" t="s">
        <v>6249</v>
      </c>
    </row>
    <row r="272" spans="1:2" x14ac:dyDescent="0.25">
      <c r="A272" s="37" t="s">
        <v>6250</v>
      </c>
      <c r="B272" s="37" t="s">
        <v>6251</v>
      </c>
    </row>
    <row r="273" spans="1:2" x14ac:dyDescent="0.25">
      <c r="A273" s="37" t="s">
        <v>6252</v>
      </c>
      <c r="B273" s="37" t="s">
        <v>6253</v>
      </c>
    </row>
    <row r="274" spans="1:2" x14ac:dyDescent="0.25">
      <c r="A274" s="37" t="s">
        <v>6254</v>
      </c>
      <c r="B274" s="37" t="s">
        <v>6255</v>
      </c>
    </row>
    <row r="275" spans="1:2" x14ac:dyDescent="0.25">
      <c r="A275" s="37" t="s">
        <v>6256</v>
      </c>
      <c r="B275" s="37" t="s">
        <v>6257</v>
      </c>
    </row>
    <row r="276" spans="1:2" x14ac:dyDescent="0.25">
      <c r="A276" s="37" t="s">
        <v>6258</v>
      </c>
      <c r="B276" s="37" t="s">
        <v>6259</v>
      </c>
    </row>
    <row r="277" spans="1:2" x14ac:dyDescent="0.25">
      <c r="A277" s="37" t="s">
        <v>6260</v>
      </c>
      <c r="B277" s="37" t="s">
        <v>6261</v>
      </c>
    </row>
    <row r="278" spans="1:2" x14ac:dyDescent="0.25">
      <c r="A278" s="37" t="s">
        <v>6262</v>
      </c>
      <c r="B278" s="37" t="s">
        <v>6263</v>
      </c>
    </row>
    <row r="279" spans="1:2" x14ac:dyDescent="0.25">
      <c r="A279" s="37" t="s">
        <v>6264</v>
      </c>
      <c r="B279" s="37" t="s">
        <v>6265</v>
      </c>
    </row>
    <row r="280" spans="1:2" x14ac:dyDescent="0.25">
      <c r="A280" s="37" t="s">
        <v>6266</v>
      </c>
      <c r="B280" s="37" t="s">
        <v>6267</v>
      </c>
    </row>
    <row r="281" spans="1:2" x14ac:dyDescent="0.25">
      <c r="A281" s="37" t="s">
        <v>6268</v>
      </c>
      <c r="B281" s="37" t="s">
        <v>6269</v>
      </c>
    </row>
    <row r="282" spans="1:2" x14ac:dyDescent="0.25">
      <c r="A282" s="37" t="s">
        <v>6270</v>
      </c>
      <c r="B282" s="37" t="s">
        <v>6271</v>
      </c>
    </row>
    <row r="283" spans="1:2" x14ac:dyDescent="0.25">
      <c r="A283" s="37" t="s">
        <v>6272</v>
      </c>
      <c r="B283" s="37" t="s">
        <v>6273</v>
      </c>
    </row>
    <row r="284" spans="1:2" x14ac:dyDescent="0.25">
      <c r="A284" s="37" t="s">
        <v>6274</v>
      </c>
      <c r="B284" s="37" t="s">
        <v>6275</v>
      </c>
    </row>
    <row r="285" spans="1:2" x14ac:dyDescent="0.25">
      <c r="A285" s="37" t="s">
        <v>6276</v>
      </c>
      <c r="B285" s="37" t="s">
        <v>6277</v>
      </c>
    </row>
    <row r="286" spans="1:2" x14ac:dyDescent="0.25">
      <c r="A286" s="37" t="s">
        <v>6278</v>
      </c>
      <c r="B286" s="37" t="s">
        <v>6279</v>
      </c>
    </row>
    <row r="287" spans="1:2" x14ac:dyDescent="0.25">
      <c r="A287" s="37" t="s">
        <v>6280</v>
      </c>
      <c r="B287" s="37" t="s">
        <v>6281</v>
      </c>
    </row>
    <row r="288" spans="1:2" x14ac:dyDescent="0.25">
      <c r="A288" s="37" t="s">
        <v>6282</v>
      </c>
      <c r="B288" s="37" t="s">
        <v>6283</v>
      </c>
    </row>
    <row r="289" spans="1:2" x14ac:dyDescent="0.25">
      <c r="A289" s="37" t="s">
        <v>6284</v>
      </c>
      <c r="B289" s="37" t="s">
        <v>6285</v>
      </c>
    </row>
    <row r="290" spans="1:2" x14ac:dyDescent="0.25">
      <c r="A290" s="37" t="s">
        <v>6286</v>
      </c>
      <c r="B290" s="37" t="s">
        <v>6287</v>
      </c>
    </row>
    <row r="291" spans="1:2" x14ac:dyDescent="0.25">
      <c r="A291" s="37" t="s">
        <v>6288</v>
      </c>
      <c r="B291" s="37" t="s">
        <v>6289</v>
      </c>
    </row>
    <row r="292" spans="1:2" x14ac:dyDescent="0.25">
      <c r="A292" s="37" t="s">
        <v>6290</v>
      </c>
      <c r="B292" s="37" t="s">
        <v>6291</v>
      </c>
    </row>
    <row r="293" spans="1:2" x14ac:dyDescent="0.25">
      <c r="A293" s="37" t="s">
        <v>6292</v>
      </c>
      <c r="B293" s="37" t="s">
        <v>6293</v>
      </c>
    </row>
    <row r="294" spans="1:2" x14ac:dyDescent="0.25">
      <c r="A294" s="37" t="s">
        <v>6294</v>
      </c>
      <c r="B294" s="37" t="s">
        <v>6295</v>
      </c>
    </row>
    <row r="295" spans="1:2" x14ac:dyDescent="0.25">
      <c r="A295" s="37" t="s">
        <v>6296</v>
      </c>
      <c r="B295" s="37" t="s">
        <v>6297</v>
      </c>
    </row>
    <row r="296" spans="1:2" x14ac:dyDescent="0.25">
      <c r="A296" s="37" t="s">
        <v>6298</v>
      </c>
      <c r="B296" s="37" t="s">
        <v>6299</v>
      </c>
    </row>
    <row r="297" spans="1:2" x14ac:dyDescent="0.25">
      <c r="A297" s="37" t="s">
        <v>6300</v>
      </c>
      <c r="B297" s="37" t="s">
        <v>6301</v>
      </c>
    </row>
    <row r="298" spans="1:2" x14ac:dyDescent="0.25">
      <c r="A298" s="37" t="s">
        <v>6302</v>
      </c>
      <c r="B298" s="37" t="s">
        <v>6303</v>
      </c>
    </row>
    <row r="299" spans="1:2" x14ac:dyDescent="0.25">
      <c r="A299" s="37" t="s">
        <v>6304</v>
      </c>
      <c r="B299" s="37" t="s">
        <v>6305</v>
      </c>
    </row>
    <row r="300" spans="1:2" x14ac:dyDescent="0.25">
      <c r="A300" s="37" t="s">
        <v>6306</v>
      </c>
      <c r="B300" s="37" t="s">
        <v>6307</v>
      </c>
    </row>
    <row r="301" spans="1:2" x14ac:dyDescent="0.25">
      <c r="A301" s="37" t="s">
        <v>6308</v>
      </c>
      <c r="B301" s="37" t="s">
        <v>6309</v>
      </c>
    </row>
    <row r="302" spans="1:2" x14ac:dyDescent="0.25">
      <c r="A302" s="37" t="s">
        <v>6310</v>
      </c>
      <c r="B302" s="37" t="s">
        <v>6311</v>
      </c>
    </row>
    <row r="303" spans="1:2" x14ac:dyDescent="0.25">
      <c r="A303" s="37" t="s">
        <v>6312</v>
      </c>
      <c r="B303" s="37" t="s">
        <v>6313</v>
      </c>
    </row>
    <row r="304" spans="1:2" x14ac:dyDescent="0.25">
      <c r="A304" s="37" t="s">
        <v>6314</v>
      </c>
      <c r="B304" s="37" t="s">
        <v>6315</v>
      </c>
    </row>
    <row r="305" spans="1:2" x14ac:dyDescent="0.25">
      <c r="A305" s="37" t="s">
        <v>6316</v>
      </c>
      <c r="B305" s="37" t="s">
        <v>6317</v>
      </c>
    </row>
    <row r="306" spans="1:2" x14ac:dyDescent="0.25">
      <c r="A306" s="37" t="s">
        <v>6318</v>
      </c>
      <c r="B306" s="37" t="s">
        <v>6319</v>
      </c>
    </row>
    <row r="307" spans="1:2" x14ac:dyDescent="0.25">
      <c r="A307" s="37" t="s">
        <v>6320</v>
      </c>
      <c r="B307" s="37" t="s">
        <v>6321</v>
      </c>
    </row>
    <row r="308" spans="1:2" x14ac:dyDescent="0.25">
      <c r="A308" s="37" t="s">
        <v>6322</v>
      </c>
      <c r="B308" s="37" t="s">
        <v>6323</v>
      </c>
    </row>
    <row r="309" spans="1:2" x14ac:dyDescent="0.25">
      <c r="A309" s="37" t="s">
        <v>6324</v>
      </c>
      <c r="B309" s="37" t="s">
        <v>6325</v>
      </c>
    </row>
    <row r="310" spans="1:2" x14ac:dyDescent="0.25">
      <c r="A310" s="37" t="s">
        <v>6326</v>
      </c>
      <c r="B310" s="37" t="s">
        <v>6327</v>
      </c>
    </row>
    <row r="311" spans="1:2" x14ac:dyDescent="0.25">
      <c r="A311" s="37" t="s">
        <v>6328</v>
      </c>
      <c r="B311" s="37" t="s">
        <v>6329</v>
      </c>
    </row>
    <row r="312" spans="1:2" x14ac:dyDescent="0.25">
      <c r="A312" s="37" t="s">
        <v>6330</v>
      </c>
      <c r="B312" s="37" t="s">
        <v>6331</v>
      </c>
    </row>
    <row r="313" spans="1:2" x14ac:dyDescent="0.25">
      <c r="A313" s="37" t="s">
        <v>6330</v>
      </c>
      <c r="B313" s="37" t="s">
        <v>6332</v>
      </c>
    </row>
    <row r="314" spans="1:2" x14ac:dyDescent="0.25">
      <c r="A314" s="37" t="s">
        <v>5489</v>
      </c>
      <c r="B314" s="37" t="s">
        <v>6333</v>
      </c>
    </row>
    <row r="315" spans="1:2" x14ac:dyDescent="0.25">
      <c r="A315" s="37" t="s">
        <v>6334</v>
      </c>
      <c r="B315" s="37" t="s">
        <v>6335</v>
      </c>
    </row>
    <row r="316" spans="1:2" x14ac:dyDescent="0.25">
      <c r="A316" s="37" t="s">
        <v>6336</v>
      </c>
      <c r="B316" s="37" t="s">
        <v>6337</v>
      </c>
    </row>
    <row r="317" spans="1:2" x14ac:dyDescent="0.25">
      <c r="A317" s="37" t="s">
        <v>6338</v>
      </c>
      <c r="B317" s="37" t="s">
        <v>6339</v>
      </c>
    </row>
    <row r="318" spans="1:2" x14ac:dyDescent="0.25">
      <c r="A318" s="37" t="s">
        <v>6340</v>
      </c>
      <c r="B318" s="37" t="s">
        <v>6341</v>
      </c>
    </row>
    <row r="319" spans="1:2" x14ac:dyDescent="0.25">
      <c r="A319" s="37" t="s">
        <v>6342</v>
      </c>
      <c r="B319" s="37" t="s">
        <v>6343</v>
      </c>
    </row>
    <row r="320" spans="1:2" x14ac:dyDescent="0.25">
      <c r="A320" s="37" t="s">
        <v>6344</v>
      </c>
      <c r="B320" s="37" t="s">
        <v>6345</v>
      </c>
    </row>
    <row r="321" spans="1:2" x14ac:dyDescent="0.25">
      <c r="A321" s="37" t="s">
        <v>6346</v>
      </c>
      <c r="B321" s="37" t="s">
        <v>6347</v>
      </c>
    </row>
    <row r="322" spans="1:2" x14ac:dyDescent="0.25">
      <c r="A322" s="37" t="s">
        <v>6348</v>
      </c>
      <c r="B322" s="37" t="s">
        <v>6349</v>
      </c>
    </row>
    <row r="323" spans="1:2" x14ac:dyDescent="0.25">
      <c r="A323" s="37" t="s">
        <v>6350</v>
      </c>
      <c r="B323" s="37" t="s">
        <v>6351</v>
      </c>
    </row>
    <row r="324" spans="1:2" x14ac:dyDescent="0.25">
      <c r="A324" s="37" t="s">
        <v>6352</v>
      </c>
      <c r="B324" s="37" t="s">
        <v>6353</v>
      </c>
    </row>
    <row r="325" spans="1:2" x14ac:dyDescent="0.25">
      <c r="A325" s="37" t="s">
        <v>6354</v>
      </c>
      <c r="B325" s="37" t="s">
        <v>6355</v>
      </c>
    </row>
    <row r="326" spans="1:2" x14ac:dyDescent="0.25">
      <c r="A326" s="37" t="s">
        <v>6356</v>
      </c>
      <c r="B326" s="37" t="s">
        <v>6357</v>
      </c>
    </row>
    <row r="327" spans="1:2" x14ac:dyDescent="0.25">
      <c r="A327" s="37" t="s">
        <v>6358</v>
      </c>
      <c r="B327" s="37" t="s">
        <v>6359</v>
      </c>
    </row>
    <row r="328" spans="1:2" x14ac:dyDescent="0.25">
      <c r="A328" s="37" t="s">
        <v>6360</v>
      </c>
      <c r="B328" s="37" t="s">
        <v>6361</v>
      </c>
    </row>
    <row r="329" spans="1:2" x14ac:dyDescent="0.25">
      <c r="A329" s="37" t="s">
        <v>6362</v>
      </c>
      <c r="B329" s="37" t="s">
        <v>6363</v>
      </c>
    </row>
    <row r="330" spans="1:2" x14ac:dyDescent="0.25">
      <c r="A330" s="37" t="s">
        <v>6364</v>
      </c>
      <c r="B330" s="37" t="s">
        <v>6365</v>
      </c>
    </row>
    <row r="331" spans="1:2" x14ac:dyDescent="0.25">
      <c r="A331" s="37" t="s">
        <v>6366</v>
      </c>
      <c r="B331" s="37" t="s">
        <v>6367</v>
      </c>
    </row>
    <row r="332" spans="1:2" x14ac:dyDescent="0.25">
      <c r="A332" s="37" t="s">
        <v>5994</v>
      </c>
      <c r="B332" s="37" t="s">
        <v>6368</v>
      </c>
    </row>
    <row r="333" spans="1:2" x14ac:dyDescent="0.25">
      <c r="A333" s="37" t="s">
        <v>6369</v>
      </c>
      <c r="B333" s="37" t="s">
        <v>6370</v>
      </c>
    </row>
    <row r="334" spans="1:2" x14ac:dyDescent="0.25">
      <c r="A334" s="37" t="s">
        <v>6371</v>
      </c>
      <c r="B334" s="37" t="s">
        <v>6372</v>
      </c>
    </row>
    <row r="335" spans="1:2" x14ac:dyDescent="0.25">
      <c r="A335" s="37" t="s">
        <v>6373</v>
      </c>
      <c r="B335" s="37" t="s">
        <v>6374</v>
      </c>
    </row>
    <row r="336" spans="1:2" x14ac:dyDescent="0.25">
      <c r="A336" s="37" t="s">
        <v>6375</v>
      </c>
      <c r="B336" s="37" t="s">
        <v>6376</v>
      </c>
    </row>
    <row r="337" spans="1:2" x14ac:dyDescent="0.25">
      <c r="A337" s="37" t="s">
        <v>6377</v>
      </c>
      <c r="B337" s="37" t="s">
        <v>6378</v>
      </c>
    </row>
    <row r="338" spans="1:2" x14ac:dyDescent="0.25">
      <c r="A338" s="37" t="s">
        <v>6379</v>
      </c>
      <c r="B338" s="37" t="s">
        <v>6380</v>
      </c>
    </row>
    <row r="339" spans="1:2" x14ac:dyDescent="0.25">
      <c r="A339" s="37" t="s">
        <v>6381</v>
      </c>
      <c r="B339" s="37" t="s">
        <v>6382</v>
      </c>
    </row>
    <row r="340" spans="1:2" x14ac:dyDescent="0.25">
      <c r="A340" s="37" t="s">
        <v>6383</v>
      </c>
      <c r="B340" s="37" t="s">
        <v>6384</v>
      </c>
    </row>
    <row r="341" spans="1:2" x14ac:dyDescent="0.25">
      <c r="A341" s="37" t="s">
        <v>6385</v>
      </c>
      <c r="B341" s="37" t="s">
        <v>6386</v>
      </c>
    </row>
    <row r="342" spans="1:2" x14ac:dyDescent="0.25">
      <c r="A342" s="37" t="s">
        <v>6387</v>
      </c>
      <c r="B342" s="37" t="s">
        <v>6388</v>
      </c>
    </row>
    <row r="343" spans="1:2" x14ac:dyDescent="0.25">
      <c r="A343" s="37" t="s">
        <v>6389</v>
      </c>
      <c r="B343" s="37" t="s">
        <v>6390</v>
      </c>
    </row>
    <row r="344" spans="1:2" x14ac:dyDescent="0.25">
      <c r="A344" s="37" t="s">
        <v>6391</v>
      </c>
      <c r="B344" s="37" t="s">
        <v>6392</v>
      </c>
    </row>
    <row r="345" spans="1:2" x14ac:dyDescent="0.25">
      <c r="A345" s="37" t="s">
        <v>6393</v>
      </c>
      <c r="B345" s="37" t="s">
        <v>6394</v>
      </c>
    </row>
    <row r="346" spans="1:2" x14ac:dyDescent="0.25">
      <c r="A346" s="37" t="s">
        <v>6395</v>
      </c>
      <c r="B346" s="37" t="s">
        <v>6396</v>
      </c>
    </row>
    <row r="347" spans="1:2" x14ac:dyDescent="0.25">
      <c r="A347" s="37" t="s">
        <v>6397</v>
      </c>
      <c r="B347" s="37" t="s">
        <v>6398</v>
      </c>
    </row>
    <row r="348" spans="1:2" x14ac:dyDescent="0.25">
      <c r="A348" s="37" t="s">
        <v>6399</v>
      </c>
      <c r="B348" s="37" t="s">
        <v>6400</v>
      </c>
    </row>
    <row r="349" spans="1:2" x14ac:dyDescent="0.25">
      <c r="A349" s="37" t="s">
        <v>6401</v>
      </c>
      <c r="B349" s="37" t="s">
        <v>6402</v>
      </c>
    </row>
    <row r="350" spans="1:2" x14ac:dyDescent="0.25">
      <c r="A350" s="37" t="s">
        <v>6403</v>
      </c>
      <c r="B350" s="37" t="s">
        <v>6404</v>
      </c>
    </row>
    <row r="351" spans="1:2" x14ac:dyDescent="0.25">
      <c r="A351" s="37" t="s">
        <v>6405</v>
      </c>
      <c r="B351" s="37" t="s">
        <v>6406</v>
      </c>
    </row>
    <row r="352" spans="1:2" x14ac:dyDescent="0.25">
      <c r="A352" s="37" t="s">
        <v>6407</v>
      </c>
      <c r="B352" s="37" t="s">
        <v>6408</v>
      </c>
    </row>
    <row r="353" spans="1:2" x14ac:dyDescent="0.25">
      <c r="A353" s="37" t="s">
        <v>6409</v>
      </c>
      <c r="B353" s="37" t="s">
        <v>6410</v>
      </c>
    </row>
    <row r="354" spans="1:2" x14ac:dyDescent="0.25">
      <c r="A354" s="37" t="s">
        <v>6411</v>
      </c>
      <c r="B354" s="37" t="s">
        <v>6412</v>
      </c>
    </row>
    <row r="355" spans="1:2" x14ac:dyDescent="0.25">
      <c r="A355" s="37" t="s">
        <v>6413</v>
      </c>
      <c r="B355" s="37" t="s">
        <v>6414</v>
      </c>
    </row>
    <row r="356" spans="1:2" x14ac:dyDescent="0.25">
      <c r="A356" s="37" t="s">
        <v>6415</v>
      </c>
      <c r="B356" s="37" t="s">
        <v>6416</v>
      </c>
    </row>
    <row r="357" spans="1:2" x14ac:dyDescent="0.25">
      <c r="A357" s="37" t="s">
        <v>6417</v>
      </c>
      <c r="B357" s="37" t="s">
        <v>6418</v>
      </c>
    </row>
    <row r="358" spans="1:2" x14ac:dyDescent="0.25">
      <c r="A358" s="37" t="s">
        <v>6419</v>
      </c>
      <c r="B358" s="37" t="s">
        <v>6420</v>
      </c>
    </row>
    <row r="359" spans="1:2" x14ac:dyDescent="0.25">
      <c r="A359" s="37" t="s">
        <v>6421</v>
      </c>
      <c r="B359" s="37" t="s">
        <v>6422</v>
      </c>
    </row>
    <row r="360" spans="1:2" x14ac:dyDescent="0.25">
      <c r="A360" s="37" t="s">
        <v>6423</v>
      </c>
      <c r="B360" s="37" t="s">
        <v>6424</v>
      </c>
    </row>
    <row r="361" spans="1:2" x14ac:dyDescent="0.25">
      <c r="A361" s="37" t="s">
        <v>6425</v>
      </c>
      <c r="B361" s="37" t="s">
        <v>6426</v>
      </c>
    </row>
    <row r="362" spans="1:2" x14ac:dyDescent="0.25">
      <c r="A362" s="37" t="s">
        <v>6427</v>
      </c>
      <c r="B362" s="37" t="s">
        <v>6428</v>
      </c>
    </row>
    <row r="363" spans="1:2" x14ac:dyDescent="0.25">
      <c r="A363" s="37" t="s">
        <v>6429</v>
      </c>
      <c r="B363" s="37" t="s">
        <v>6430</v>
      </c>
    </row>
    <row r="364" spans="1:2" x14ac:dyDescent="0.25">
      <c r="A364" s="37" t="s">
        <v>6431</v>
      </c>
      <c r="B364" s="37" t="s">
        <v>6432</v>
      </c>
    </row>
    <row r="365" spans="1:2" x14ac:dyDescent="0.25">
      <c r="A365" s="37" t="s">
        <v>6433</v>
      </c>
      <c r="B365" s="37" t="s">
        <v>6434</v>
      </c>
    </row>
    <row r="366" spans="1:2" x14ac:dyDescent="0.25">
      <c r="A366" s="37" t="s">
        <v>6435</v>
      </c>
      <c r="B366" s="37" t="s">
        <v>6436</v>
      </c>
    </row>
    <row r="367" spans="1:2" x14ac:dyDescent="0.25">
      <c r="A367" s="37" t="s">
        <v>6437</v>
      </c>
      <c r="B367" s="37" t="s">
        <v>6438</v>
      </c>
    </row>
    <row r="368" spans="1:2" x14ac:dyDescent="0.25">
      <c r="A368" s="37" t="s">
        <v>6439</v>
      </c>
      <c r="B368" s="37" t="s">
        <v>6440</v>
      </c>
    </row>
    <row r="369" spans="1:2" x14ac:dyDescent="0.25">
      <c r="A369" s="37" t="s">
        <v>6441</v>
      </c>
      <c r="B369" s="37" t="s">
        <v>6442</v>
      </c>
    </row>
    <row r="370" spans="1:2" x14ac:dyDescent="0.25">
      <c r="A370" s="37" t="s">
        <v>6443</v>
      </c>
      <c r="B370" s="37" t="s">
        <v>6444</v>
      </c>
    </row>
    <row r="371" spans="1:2" x14ac:dyDescent="0.25">
      <c r="A371" s="37" t="s">
        <v>6445</v>
      </c>
      <c r="B371" s="37" t="s">
        <v>6446</v>
      </c>
    </row>
    <row r="372" spans="1:2" x14ac:dyDescent="0.25">
      <c r="A372" s="37" t="s">
        <v>6447</v>
      </c>
      <c r="B372" s="37" t="s">
        <v>6448</v>
      </c>
    </row>
    <row r="373" spans="1:2" x14ac:dyDescent="0.25">
      <c r="A373" s="37" t="s">
        <v>6449</v>
      </c>
      <c r="B373" s="37" t="s">
        <v>6450</v>
      </c>
    </row>
    <row r="374" spans="1:2" x14ac:dyDescent="0.25">
      <c r="A374" s="37" t="s">
        <v>6451</v>
      </c>
      <c r="B374" s="37" t="s">
        <v>6452</v>
      </c>
    </row>
    <row r="375" spans="1:2" x14ac:dyDescent="0.25">
      <c r="A375" s="37" t="s">
        <v>6453</v>
      </c>
      <c r="B375" s="37" t="s">
        <v>6454</v>
      </c>
    </row>
    <row r="376" spans="1:2" x14ac:dyDescent="0.25">
      <c r="A376" s="37" t="s">
        <v>6455</v>
      </c>
      <c r="B376" s="37" t="s">
        <v>6456</v>
      </c>
    </row>
    <row r="377" spans="1:2" x14ac:dyDescent="0.25">
      <c r="A377" s="37" t="s">
        <v>6457</v>
      </c>
      <c r="B377" s="37" t="s">
        <v>6458</v>
      </c>
    </row>
    <row r="378" spans="1:2" x14ac:dyDescent="0.25">
      <c r="A378" s="37" t="s">
        <v>6459</v>
      </c>
      <c r="B378" s="37" t="s">
        <v>6460</v>
      </c>
    </row>
    <row r="379" spans="1:2" x14ac:dyDescent="0.25">
      <c r="A379" s="37" t="s">
        <v>6461</v>
      </c>
      <c r="B379" s="37" t="s">
        <v>6462</v>
      </c>
    </row>
    <row r="380" spans="1:2" x14ac:dyDescent="0.25">
      <c r="A380" s="37" t="s">
        <v>6463</v>
      </c>
      <c r="B380" s="37" t="s">
        <v>6464</v>
      </c>
    </row>
    <row r="381" spans="1:2" x14ac:dyDescent="0.25">
      <c r="A381" s="37" t="s">
        <v>6465</v>
      </c>
      <c r="B381" s="37" t="s">
        <v>6466</v>
      </c>
    </row>
    <row r="382" spans="1:2" x14ac:dyDescent="0.25">
      <c r="A382" s="37" t="s">
        <v>6467</v>
      </c>
      <c r="B382" s="37" t="s">
        <v>6468</v>
      </c>
    </row>
    <row r="383" spans="1:2" x14ac:dyDescent="0.25">
      <c r="A383" s="37" t="s">
        <v>6469</v>
      </c>
      <c r="B383" s="37" t="s">
        <v>6470</v>
      </c>
    </row>
    <row r="384" spans="1:2" x14ac:dyDescent="0.25">
      <c r="A384" s="37" t="s">
        <v>6471</v>
      </c>
      <c r="B384" s="37" t="s">
        <v>6472</v>
      </c>
    </row>
    <row r="385" spans="1:2" x14ac:dyDescent="0.25">
      <c r="A385" s="37" t="s">
        <v>6473</v>
      </c>
      <c r="B385" s="37" t="s">
        <v>6474</v>
      </c>
    </row>
    <row r="386" spans="1:2" x14ac:dyDescent="0.25">
      <c r="A386" s="37" t="s">
        <v>6475</v>
      </c>
      <c r="B386" s="37" t="s">
        <v>6476</v>
      </c>
    </row>
    <row r="387" spans="1:2" x14ac:dyDescent="0.25">
      <c r="A387" s="37" t="s">
        <v>6477</v>
      </c>
      <c r="B387" s="37" t="s">
        <v>6478</v>
      </c>
    </row>
    <row r="388" spans="1:2" x14ac:dyDescent="0.25">
      <c r="A388" s="37" t="s">
        <v>6479</v>
      </c>
      <c r="B388" s="37" t="s">
        <v>6480</v>
      </c>
    </row>
    <row r="389" spans="1:2" x14ac:dyDescent="0.25">
      <c r="A389" s="37" t="s">
        <v>6481</v>
      </c>
      <c r="B389" s="37" t="s">
        <v>6482</v>
      </c>
    </row>
    <row r="390" spans="1:2" x14ac:dyDescent="0.25">
      <c r="A390" s="37" t="s">
        <v>6483</v>
      </c>
      <c r="B390" s="37" t="s">
        <v>6484</v>
      </c>
    </row>
    <row r="391" spans="1:2" x14ac:dyDescent="0.25">
      <c r="A391" s="37" t="s">
        <v>6485</v>
      </c>
      <c r="B391" s="37" t="s">
        <v>6486</v>
      </c>
    </row>
    <row r="392" spans="1:2" x14ac:dyDescent="0.25">
      <c r="A392" s="37" t="s">
        <v>6487</v>
      </c>
      <c r="B392" s="37" t="s">
        <v>6488</v>
      </c>
    </row>
    <row r="393" spans="1:2" x14ac:dyDescent="0.25">
      <c r="A393" s="37" t="s">
        <v>6489</v>
      </c>
      <c r="B393" s="37" t="s">
        <v>6490</v>
      </c>
    </row>
    <row r="394" spans="1:2" x14ac:dyDescent="0.25">
      <c r="A394" s="37" t="s">
        <v>6491</v>
      </c>
      <c r="B394" s="37" t="s">
        <v>6492</v>
      </c>
    </row>
    <row r="395" spans="1:2" x14ac:dyDescent="0.25">
      <c r="A395" s="37" t="s">
        <v>6493</v>
      </c>
      <c r="B395" s="37" t="s">
        <v>6494</v>
      </c>
    </row>
    <row r="396" spans="1:2" x14ac:dyDescent="0.25">
      <c r="A396" s="37" t="s">
        <v>6495</v>
      </c>
      <c r="B396" s="37" t="s">
        <v>6496</v>
      </c>
    </row>
    <row r="397" spans="1:2" x14ac:dyDescent="0.25">
      <c r="A397" s="37" t="s">
        <v>6497</v>
      </c>
      <c r="B397" s="37" t="s">
        <v>6498</v>
      </c>
    </row>
    <row r="398" spans="1:2" x14ac:dyDescent="0.25">
      <c r="A398" s="37" t="s">
        <v>6499</v>
      </c>
      <c r="B398" s="37" t="s">
        <v>6500</v>
      </c>
    </row>
    <row r="399" spans="1:2" x14ac:dyDescent="0.25">
      <c r="A399" s="37" t="s">
        <v>6501</v>
      </c>
      <c r="B399" s="37" t="s">
        <v>6502</v>
      </c>
    </row>
    <row r="400" spans="1:2" x14ac:dyDescent="0.25">
      <c r="A400" s="37" t="s">
        <v>6503</v>
      </c>
      <c r="B400" s="37" t="s">
        <v>6504</v>
      </c>
    </row>
    <row r="401" spans="1:2" x14ac:dyDescent="0.25">
      <c r="A401" s="37" t="s">
        <v>6505</v>
      </c>
      <c r="B401" s="37" t="s">
        <v>6506</v>
      </c>
    </row>
    <row r="402" spans="1:2" x14ac:dyDescent="0.25">
      <c r="A402" s="37" t="s">
        <v>6507</v>
      </c>
      <c r="B402" s="37" t="s">
        <v>6508</v>
      </c>
    </row>
    <row r="403" spans="1:2" x14ac:dyDescent="0.25">
      <c r="A403" s="37" t="s">
        <v>6509</v>
      </c>
      <c r="B403" s="37" t="s">
        <v>6510</v>
      </c>
    </row>
    <row r="404" spans="1:2" x14ac:dyDescent="0.25">
      <c r="A404" s="37" t="s">
        <v>6511</v>
      </c>
      <c r="B404" s="37" t="s">
        <v>6512</v>
      </c>
    </row>
    <row r="405" spans="1:2" x14ac:dyDescent="0.25">
      <c r="A405" s="37" t="s">
        <v>6513</v>
      </c>
      <c r="B405" s="37" t="s">
        <v>6514</v>
      </c>
    </row>
    <row r="406" spans="1:2" x14ac:dyDescent="0.25">
      <c r="A406" s="37" t="s">
        <v>6515</v>
      </c>
      <c r="B406" s="37" t="s">
        <v>6516</v>
      </c>
    </row>
    <row r="407" spans="1:2" x14ac:dyDescent="0.25">
      <c r="A407" s="37" t="s">
        <v>6517</v>
      </c>
      <c r="B407" s="37" t="s">
        <v>6518</v>
      </c>
    </row>
    <row r="408" spans="1:2" x14ac:dyDescent="0.25">
      <c r="A408" s="37" t="s">
        <v>6519</v>
      </c>
      <c r="B408" s="37" t="s">
        <v>6520</v>
      </c>
    </row>
    <row r="409" spans="1:2" x14ac:dyDescent="0.25">
      <c r="A409" s="37" t="s">
        <v>6521</v>
      </c>
      <c r="B409" s="37" t="s">
        <v>6522</v>
      </c>
    </row>
    <row r="410" spans="1:2" x14ac:dyDescent="0.25">
      <c r="A410" s="37" t="s">
        <v>6523</v>
      </c>
      <c r="B410" s="37" t="s">
        <v>6524</v>
      </c>
    </row>
    <row r="411" spans="1:2" x14ac:dyDescent="0.25">
      <c r="A411" s="37" t="s">
        <v>6525</v>
      </c>
      <c r="B411" s="37" t="s">
        <v>6526</v>
      </c>
    </row>
    <row r="412" spans="1:2" x14ac:dyDescent="0.25">
      <c r="A412" s="37" t="s">
        <v>6527</v>
      </c>
      <c r="B412" s="37" t="s">
        <v>6528</v>
      </c>
    </row>
    <row r="413" spans="1:2" x14ac:dyDescent="0.25">
      <c r="A413" s="37" t="s">
        <v>6529</v>
      </c>
      <c r="B413" s="37" t="s">
        <v>6530</v>
      </c>
    </row>
    <row r="414" spans="1:2" x14ac:dyDescent="0.25">
      <c r="A414" s="37" t="s">
        <v>6531</v>
      </c>
      <c r="B414" s="37" t="s">
        <v>6532</v>
      </c>
    </row>
    <row r="415" spans="1:2" x14ac:dyDescent="0.25">
      <c r="A415" s="37" t="s">
        <v>6533</v>
      </c>
      <c r="B415" s="37" t="s">
        <v>6534</v>
      </c>
    </row>
    <row r="416" spans="1:2" x14ac:dyDescent="0.25">
      <c r="A416" s="37" t="s">
        <v>6535</v>
      </c>
      <c r="B416" s="37" t="s">
        <v>6536</v>
      </c>
    </row>
    <row r="417" spans="1:2" x14ac:dyDescent="0.25">
      <c r="A417" s="37" t="s">
        <v>6537</v>
      </c>
      <c r="B417" s="37" t="s">
        <v>6538</v>
      </c>
    </row>
    <row r="418" spans="1:2" x14ac:dyDescent="0.25">
      <c r="A418" s="37" t="s">
        <v>6539</v>
      </c>
      <c r="B418" s="37" t="s">
        <v>6540</v>
      </c>
    </row>
    <row r="419" spans="1:2" x14ac:dyDescent="0.25">
      <c r="A419" s="37" t="s">
        <v>6541</v>
      </c>
      <c r="B419" s="37" t="s">
        <v>6542</v>
      </c>
    </row>
    <row r="420" spans="1:2" x14ac:dyDescent="0.25">
      <c r="A420" s="37" t="s">
        <v>6543</v>
      </c>
      <c r="B420" s="37" t="s">
        <v>6544</v>
      </c>
    </row>
    <row r="421" spans="1:2" x14ac:dyDescent="0.25">
      <c r="A421" s="37" t="s">
        <v>6545</v>
      </c>
      <c r="B421" s="37" t="s">
        <v>6546</v>
      </c>
    </row>
    <row r="422" spans="1:2" x14ac:dyDescent="0.25">
      <c r="A422" s="37" t="s">
        <v>6547</v>
      </c>
      <c r="B422" s="37" t="s">
        <v>6548</v>
      </c>
    </row>
    <row r="423" spans="1:2" x14ac:dyDescent="0.25">
      <c r="A423" s="37" t="s">
        <v>6549</v>
      </c>
      <c r="B423" s="37" t="s">
        <v>6550</v>
      </c>
    </row>
    <row r="424" spans="1:2" x14ac:dyDescent="0.25">
      <c r="A424" s="37" t="s">
        <v>6551</v>
      </c>
      <c r="B424" s="37" t="s">
        <v>6552</v>
      </c>
    </row>
    <row r="425" spans="1:2" x14ac:dyDescent="0.25">
      <c r="A425" s="37" t="s">
        <v>6553</v>
      </c>
      <c r="B425" s="37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2025-10-06T12:50:47Z</dcterms:modified>
  <cp:category>a21f7aa3-1077-497c-96d8-358085e1fd34;f62cf0e8-b747-4c94-b537-4481cad073c4</cp:category>
</cp:coreProperties>
</file>