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ЯВКА" sheetId="1" state="visible" r:id="rId1"/>
    <sheet name="ДЛЯ РАСЧЕТОВ" sheetId="2" state="visible" r:id="rId2"/>
  </sheets>
  <calcPr/>
</workbook>
</file>

<file path=xl/sharedStrings.xml><?xml version="1.0" encoding="utf-8"?>
<sst xmlns="http://schemas.openxmlformats.org/spreadsheetml/2006/main" count="136" uniqueCount="136">
  <si>
    <t xml:space="preserve">Приложение № 1
к приказу Минэкономразвития России
от 26.06.2025 № 425</t>
  </si>
  <si>
    <t>форма</t>
  </si>
  <si>
    <t xml:space="preserve">КОНКУРСНАЯ ЗАЯВКА                                                                                                                                                                МУНИЦИПАЛЬНОГО ОБРАЗОВАНИЯ,
представляемая для участия во Всероссийском конкурсе «Лучшая муниципальная практика» по номинации «Повышение узнаваемости муниципального образования («бренд территории»)" </t>
  </si>
  <si>
    <t xml:space="preserve">(наименование муниципального образования)</t>
  </si>
  <si>
    <t xml:space="preserve">(субъект Российской Федерации)</t>
  </si>
  <si>
    <t xml:space="preserve">(наименование номинации)</t>
  </si>
  <si>
    <t xml:space="preserve">         Прошу организовать рассмотрение настоящей конкурсной заявки муниципального образования, представляемой для участия во Всероссийском конкурсе «Лучшая муниципальная практика» по номинации «Повышение узнаваемости муниципального образования («бренд территории»)" (далее соответственно – конкурс, конкурсная заявка, бренд муниципального образования).                                               С условиями и требованиями конкурсного отбора ознакомлен и согласен.
         По вопросам участия прошу взаимодействовать с </t>
  </si>
  <si>
    <t xml:space="preserve">(фамилия, имя и отчество (при наличии), должность контактного лица, его номер телефона и адрес электронной почты (при наличии))</t>
  </si>
  <si>
    <t xml:space="preserve">Описание бренда муниципального образования</t>
  </si>
  <si>
    <t xml:space="preserve">№ п/п</t>
  </si>
  <si>
    <t xml:space="preserve">Признаки элемента практики</t>
  </si>
  <si>
    <t>Содержание</t>
  </si>
  <si>
    <t>1</t>
  </si>
  <si>
    <t xml:space="preserve">Наименование бренда («слоган») муниципального образования</t>
  </si>
  <si>
    <t xml:space="preserve">(описание наименования бренда муниципального образования ("слоган") с отражением ценностей муниципального образования, на которых базируется бренд)</t>
  </si>
  <si>
    <t>2</t>
  </si>
  <si>
    <t xml:space="preserve">(описание бренда муниципального образования, включая основные ценности муниципального образования, на которых базируется бренд, описание истории разработки бренда муниципального образования, объем не более 150 слов)</t>
  </si>
  <si>
    <t xml:space="preserve">Описание практики муниципального образования (далее - практика)</t>
  </si>
  <si>
    <t xml:space="preserve">Наименование практики, характеризующей процесс внедрения бренда муниципального образования</t>
  </si>
  <si>
    <t xml:space="preserve">(наименование практики с кратким отражением реализуемой практики)</t>
  </si>
  <si>
    <t xml:space="preserve">Описание механизмов и мероприятий, составляющих  практику по внедрению бренда муниципального образования</t>
  </si>
  <si>
    <t xml:space="preserve">(краткое описание механизмов, применяемых при реализации практики)</t>
  </si>
  <si>
    <t>3</t>
  </si>
  <si>
    <t xml:space="preserve">Результаты применения механизмов по внедрению бренда муниципального образования</t>
  </si>
  <si>
    <t xml:space="preserve">краткое описание достигнутых результатов при реализации практики, включая цифровые значения</t>
  </si>
  <si>
    <t>4</t>
  </si>
  <si>
    <t xml:space="preserve">Презентационные материалы (не более 7 слайдов)</t>
  </si>
  <si>
    <t xml:space="preserve">Прикладываются в качестве приложения к настоящей конкурсной заявке.</t>
  </si>
  <si>
    <t xml:space="preserve">Показатели, характеризующие деятельность муниципального образования</t>
  </si>
  <si>
    <t>Показатель</t>
  </si>
  <si>
    <t xml:space="preserve">Значение показателя и исходные данные для его расчета</t>
  </si>
  <si>
    <t xml:space="preserve">1. Рост предпринимательской активности</t>
  </si>
  <si>
    <t>1.1</t>
  </si>
  <si>
    <t xml:space="preserve">Средний темп роста числа малых и средних предприятий, индивидуальных предпринимателей на территории муниципального образования за четыре последних отчетных финансовых года (Источник: ФНС)</t>
  </si>
  <si>
    <t xml:space="preserve">где «&lt;…&gt;» имеет соответствующее значение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</si>
  <si>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число малых и средних предприятий, индивидуальных предпринимателей на территории муниципального образования за год, предшествующий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</si>
  <si>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число малых и средних предприятий, индивидуальных предпринимателей на территории муниципального образования за 2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</si>
  <si>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in-2 </t>
    </r>
    <r>
      <rPr>
        <sz val="12"/>
        <color theme="1" tint="0"/>
        <rFont val="Tinos"/>
      </rPr>
      <t xml:space="preserve">– число малых и средних предприятий, индивидуальных предпринимателей на территории муниципального образования за 3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</si>
  <si>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число малых и средних предприятий, индивидуальных предпринимателей на территории муниципального образования за 4 года, предшествующих году подачи конкурсной заявки (единиц)</t>
    </r>
  </si>
  <si>
    <t>1.2</t>
  </si>
  <si>
    <t xml:space="preserve">Средний темп роста числа малых и средних предприятий, индивидуальных предпринимателей сферы услуг на территории муниципального образования за четыре последних отчетных финансовых года (Источник: ФНС)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</si>
  <si>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число малых и средних предприятий, индивидуальных предпринимателей, основной вид деятельности которых относится к разделам G, I, J, K, L, N, R, S Общероссийского классификатора видов экономической деятельности (далее - ОКВЭД), на территории муниципального образования за год, предшествующий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</si>
  <si>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число малых и средних предприятий, индивидуальных предпринимателей, основной вид деятельности которых относится к разделам G, I, J, K, L, N, R, S  ОКВЭД, на территории муниципального образования за 2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</si>
  <si>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число малых и средних предприятий, индивидуальных предпринимателей, основной вид деятельности которых относится к разделам G, I, J, K, L, N, R, S ОКВЭД, на территории муниципального образования за 3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</si>
  <si>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число малых и средних предприятий, индивидуальных предпринимателей, основной вид деятельности которых относится к разделам G, I, J, K, L, N, R, S ОКВЭД, на территории муниципального образования за 4 года, предшествующих году подачи конкурсной заявки (единиц)</t>
    </r>
  </si>
  <si>
    <t>1.3</t>
  </si>
  <si>
    <t xml:space="preserve">Средний темп роста суммы налогов, уплачиваемых в связи с применением упрощенной системы налогообложения, на территории муниципального образования за четыре последних отчетных финансовых года (Источник: ФНС)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</si>
  <si>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сумма налога, подлежащего уплате в связи с применением упрощенной системы налогообложения, на территории муниципального образования за год, предшествующий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</si>
  <si>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сумма налога, подлежащего уплате в связи с применением упрощенной системы налогообложения, на территории муниципального образования за 2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</si>
  <si>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сумма налога, подлежащего уплате в связи с применением упрощенной системы налогообложения, на территории муниципального образования за 3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</si>
  <si>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сумма налога, подлежащего уплате в связи с применением упрощенной системы налогообложения, на территории муниципального образования за 4 года, предшествующих году подачи конкурсной заявки (млн рублей)</t>
    </r>
  </si>
  <si>
    <t xml:space="preserve">2. Рост объема инвестиций</t>
  </si>
  <si>
    <t>2.1</t>
  </si>
  <si>
    <t xml:space="preserve">Средний темп роста объема инвестиций в основной капитал (за исключением бюджетных средств) на территории муниципального образования за четыре последних отчетных финансовых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</si>
  <si>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объем инвестиций в основной капитал (за исключением бюджетных средств) на территории муниципального образования за год, предшествующий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</si>
  <si>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объем инвестиций в основной капитал (за исключением бюджетных средств) на территории муниципального образования за 2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</si>
  <si>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объем инвестиций в основной капитал (за исключением бюджетных средств) на территории муниципального образования за 3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</si>
  <si>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объем инвестиций в основной капитал (за исключением бюджетных средств) на территории муниципального образования за 4 года, предшествующих году подачи конкурсной заявки (млн рублей)</t>
    </r>
  </si>
  <si>
    <t xml:space="preserve">3. Увеличение туристического потока</t>
  </si>
  <si>
    <t>3.1</t>
  </si>
  <si>
    <t xml:space="preserve">Средний темп роста численности размещенных лиц в коллективных средствах размещения на территории муниципального образования за четыре последних отчетных года (Источник: Росстат)</t>
  </si>
  <si>
    <t xml:space="preserve">где: «&lt;…&gt;» указывается соответствующее значение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</si>
  <si>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численность размещенных лиц в коллективных средствах размещения на территории муниципального образования за год, предшествующий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</si>
  <si>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численность размещенных лиц в коллективных средствах размещения на территории муниципального образования за 2 года, предшествующих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</si>
  <si>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численность размещенных лиц в коллективных средствах размещения на территории муниципального образования за 3 года, предшествующих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</si>
  <si>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численность размещенных лиц в коллективных средствах размещения на территории муниципального образования за 4 года, предшествующих году подачи конкурсной заявки (человек)</t>
    </r>
  </si>
  <si>
    <t>3.2</t>
  </si>
  <si>
    <t xml:space="preserve">Средний темп роста продолжительности пребывания туристов в муниципальном образовании за четыре последних отчетных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</si>
  <si>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число ночевок в коллективных средствах размещения на территории муниципального образования за год, предшествующий году подачи конкурсной заявки (единиц)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</si>
  <si>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численность размещенных лиц в коллективных средствах размещения на территории муниципального образования за год, предшествующий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</si>
  <si>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число ночевок в коллективных средствах размещения на территории муниципального образования за 2 года, предшествующих году подачи конкурсной заявки (единиц)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</si>
  <si>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численность размещенных лиц в коллективных средствах размещения на территории муниципального образования за 2 года, предшествующих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</si>
  <si>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число ночевок в коллективных средствах размещения на территории муниципального образования за 3 года, предшествующих году подачи конкурсной заявки (единиц)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</si>
  <si>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численность размещенных лиц в коллективных средствах размещения на территории муниципального образования за 3 года, предшествующих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</si>
  <si>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число ночевок в коллективных средствах размещения на территории муниципального образования за 4 года, предшествующих году подачи конкурсной заявки (единиц)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</si>
  <si>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численность размещенных лиц в коллективных средствах размещения на территории муниципального образования за 4 года, предшествующих году подачи конкурсной заявки (человек)</t>
    </r>
  </si>
  <si>
    <t>3.3</t>
  </si>
  <si>
    <t xml:space="preserve">Средний темп роста числа коллективных средств размещения на территории муниципального образования за четыре последних отчетных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</si>
  <si>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число коллективных средств размещения на территории муниципального образования за год, предшествующий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</si>
  <si>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число коллективных средств размещения на территории муниципального образования за 2 года, предшествующих году подачи конкурсной 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</si>
  <si>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число коллективных средств размещения на территории муниципального образования за 3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</si>
  <si>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число коллективных средств размещения на территории муниципального образования за 4 года, предшествующих году подачи конкурсной заявки (единиц)</t>
    </r>
  </si>
  <si>
    <t xml:space="preserve">4. Рост узнаваемости территории муниципального образования</t>
  </si>
  <si>
    <t>4.1</t>
  </si>
  <si>
    <t xml:space="preserve">Средний темп роста числа поисковых запросов в информационно-телекоммуникационной сети "Интернет" (далее - сеть "Интернет"), связанных с территорией муниципального образования за четыре последних отчетных года                (Источник: Яндекс Вордстат)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</si>
  <si>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число поисковых запросов в сети "Интернет", связанных с территорией муниципального образования за год, предшествующий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</si>
  <si>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число поисковых запросов в сети "Интернет", связанных с территорией муниципального образования за 2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</si>
  <si>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число поисковых запросов в сети "Интернет", связанных с территорией муниципального образования за 3 года, предшествующих году подачи конкурсной заявки (единиц)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</si>
  <si>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число поисковых запросов в сети "Интернет", связанных с территорией муниципального образования за 4 года, предшествующих году подачи конкурсной заявки (единиц)</t>
    </r>
  </si>
  <si>
    <t xml:space="preserve">5. Рост благосостояния населения</t>
  </si>
  <si>
    <t>5.1</t>
  </si>
  <si>
    <t xml:space="preserve">Средний темп роста среднемесячной заработной платы работников организаций на территории муниципального образования за четыре последних отчетных финансовых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</si>
  <si>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среднемесячная заработная плата работников организаций на территории муниципального образования за год, предшествующий году подачи конкурсной заявки (рублей)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</si>
  <si>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среднемесячная заработная плата работников организаций на территории муниципального образования за 2 года, предшествующих году подачи конкурсной заявки (рублей)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</si>
  <si>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среднемесячная заработная плата работников организаций на территории муниципального образования за 3 года, предшествующих году подачи конкурсной заявки (рублей)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</si>
  <si>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среднемесячная заработная плата работников организаций на территории муниципального образования за 4 года, предшествующих году подачи конкурсной заявки (рублей)</t>
    </r>
  </si>
  <si>
    <t>5.2</t>
  </si>
  <si>
    <t xml:space="preserve">Средний темп роста оборота общественного питания на территории муниципального образования за четыре последних отчетных финансовых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</si>
  <si>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оборот общественного питания на территории муниципального образования за год, предшествующий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</si>
  <si>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оборот общественного питания на территории муниципального образования за 2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</si>
  <si>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оборот общественного питания на территории муниципального образования за 3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</si>
  <si>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оборот общественного питания на территории муниципального образования за 4 года, предшествующих году подачи конкурсной заявки (млн рублей)</t>
    </r>
  </si>
  <si>
    <t>5.3</t>
  </si>
  <si>
    <t xml:space="preserve">Средний темп роста оборота розничной торговли на территории муниципального образования за четыре последних отчетных финансовых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</si>
  <si>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оборот розничной торговли на территории муниципального образования за год, предшествующий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</si>
  <si>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оборот розничной торговли на территории муниципального образования за 2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</si>
  <si>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in-2 </t>
    </r>
    <r>
      <rPr>
        <sz val="12"/>
        <color theme="1" tint="0"/>
        <rFont val="Tinos"/>
      </rPr>
      <t xml:space="preserve">– оборот розничной торговли на территории муниципального образования за 3 года, предшествующих году подачи конкурсной заявки (млн рублей)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</si>
  <si>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in-3</t>
    </r>
    <r>
      <rPr>
        <sz val="12"/>
        <color theme="1" tint="0"/>
        <rFont val="Tinos"/>
      </rPr>
      <t xml:space="preserve"> – оборот розничной торговли на территории муниципального образования за 4 года, предшествующих году подачи конкурсной заявки (млн рублей)</t>
    </r>
  </si>
  <si>
    <t xml:space="preserve">6. Улучшение миграционной ситуации</t>
  </si>
  <si>
    <t>6.1</t>
  </si>
  <si>
    <t xml:space="preserve">Суммарный коэффициент миграционного прироста населения муниципального образования за три последних отчетных года (Источник: Росстат)</t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</si>
  <si>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миграционный прирост муниципального образования за год, предшествующий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</si>
  <si>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миграционный прирост муниципального образования за 2 года, предшествующих году подачи конкурсной заявки (человек)</t>
    </r>
  </si>
  <si>
    <r>
      <rPr>
        <sz val="12"/>
        <color theme="1" tint="0"/>
        <rFont val="Tinos"/>
      </rPr>
      <t>A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миграционный прирост муниципального образования за 3 года, предшествующих году подачи конкурсной заявки (человек)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</si>
  <si>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>in</t>
    </r>
    <r>
      <rPr>
        <sz val="12"/>
        <color theme="1" tint="0"/>
        <rFont val="Tinos"/>
      </rPr>
      <t xml:space="preserve"> – численность постоянного населения муниципального образования за год, предшествующий году подачи конкурсной заявки (человек)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</si>
  <si>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 xml:space="preserve">in-1 </t>
    </r>
    <r>
      <rPr>
        <sz val="12"/>
        <color theme="1" tint="0"/>
        <rFont val="Tinos"/>
      </rPr>
      <t xml:space="preserve">– численность постоянного населения муниципального образования за 2 года, предшествующий году подачи конкурсной заявки (человек)</t>
    </r>
  </si>
  <si>
    <r>
      <rPr>
        <sz val="12"/>
        <color theme="1" tint="0"/>
        <rFont val="Tinos"/>
      </rPr>
      <t>B</t>
    </r>
    <r>
      <rPr>
        <vertAlign val="subscript"/>
        <sz val="12"/>
        <color theme="1" tint="0"/>
        <rFont val="Tinos"/>
      </rPr>
      <t>in-2</t>
    </r>
    <r>
      <rPr>
        <sz val="12"/>
        <color theme="1" tint="0"/>
        <rFont val="Tinos"/>
      </rPr>
      <t xml:space="preserve"> – численность постоянного населения муниципального образования за 3 года, предшествующий году подачи конкурсной заявки (человек)</t>
    </r>
  </si>
  <si>
    <t xml:space="preserve">Приложение: на ___ л. </t>
  </si>
  <si>
    <t xml:space="preserve">Достоверность представленной в составе конкурсной заявки информации подтверждаю.
Глава муниципального образования</t>
  </si>
  <si>
    <t xml:space="preserve">(подпись и расшифровка подписи)</t>
  </si>
  <si>
    <t>СОГЛАСОВАНО</t>
  </si>
  <si>
    <t xml:space="preserve">(наименование должности визирующего должностного лица)</t>
  </si>
  <si>
    <t xml:space="preserve">Субъект Российской Федерации</t>
  </si>
  <si>
    <t xml:space="preserve">Муниципальное образование</t>
  </si>
  <si>
    <t xml:space="preserve">п. 1.1</t>
  </si>
  <si>
    <t xml:space="preserve">п. 1.2</t>
  </si>
  <si>
    <t xml:space="preserve">п. 1.3</t>
  </si>
  <si>
    <t xml:space="preserve">п. 2.1</t>
  </si>
  <si>
    <t xml:space="preserve">п. 3.1</t>
  </si>
  <si>
    <t xml:space="preserve">п. 3.2</t>
  </si>
  <si>
    <t xml:space="preserve">п. 3.3</t>
  </si>
  <si>
    <t xml:space="preserve">п. 4.1</t>
  </si>
  <si>
    <t xml:space="preserve">п. 5.1</t>
  </si>
  <si>
    <t xml:space="preserve">п. 5.2</t>
  </si>
  <si>
    <t xml:space="preserve">п. 5.3</t>
  </si>
  <si>
    <t xml:space="preserve">п. 6.1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</si>
</sst>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Aptos Narrow"/>
      <scheme val="minor"/>
    </font>
    <font>
      <sz val="12.000000"/>
      <color theme="1"/>
      <name val="Times New Roman"/>
    </font>
    <font>
      <sz val="12.000000"/>
      <color theme="1"/>
      <name val="Tinos"/>
    </font>
    <font>
      <b/>
      <sz val="12.000000"/>
      <color theme="1"/>
      <name val="Tinos"/>
    </font>
    <font>
      <sz val="10.000000"/>
      <color theme="1"/>
      <name val="Tinos"/>
    </font>
    <font>
      <sz val="12.000000"/>
      <color theme="1" tint="0"/>
      <name val="Tinos"/>
    </font>
    <font>
      <i/>
      <sz val="12.000000"/>
      <color theme="1" tint="0"/>
      <name val="Tinos"/>
    </font>
    <font>
      <sz val="11.000000"/>
      <name val="Times New Roman"/>
    </font>
    <font>
      <sz val="12.000000"/>
      <name val="Tinos"/>
    </font>
    <font>
      <b/>
      <sz val="11.000000"/>
      <name val="Calibri"/>
    </font>
    <font>
      <sz val="11.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AE3F3"/>
        <bgColor rgb="FFE2F0D9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1" fillId="0" borderId="0" numFmtId="0" xfId="0" applyFont="1"/>
    <xf fontId="2" fillId="0" borderId="0" numFmtId="0" xfId="0" applyFont="1" applyAlignment="1">
      <alignment horizontal="right" vertical="center" wrapText="1"/>
    </xf>
    <xf fontId="2" fillId="0" borderId="0" numFmtId="0" xfId="0" applyFont="1"/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/>
    </xf>
    <xf fontId="4" fillId="0" borderId="2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/>
    </xf>
    <xf fontId="2" fillId="0" borderId="0" numFmtId="0" xfId="0" applyFont="1" applyAlignment="1">
      <alignment horizontal="justify" vertical="top"/>
    </xf>
    <xf fontId="1" fillId="0" borderId="0" numFmtId="0" xfId="0" applyFont="1" applyAlignment="1">
      <alignment vertical="center"/>
    </xf>
    <xf fontId="2" fillId="0" borderId="0" numFmtId="0" xfId="0" applyFont="1" applyAlignment="1">
      <alignment horizontal="center" vertical="center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5" fillId="0" borderId="4" numFmtId="49" xfId="0" applyNumberFormat="1" applyFont="1" applyBorder="1" applyAlignment="1">
      <alignment horizontal="center" vertical="center" wrapText="1"/>
    </xf>
    <xf fontId="5" fillId="0" borderId="5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5" fillId="0" borderId="7" numFmtId="0" xfId="0" applyFont="1" applyBorder="1" applyAlignment="1">
      <alignment horizontal="left" vertical="center" wrapText="1"/>
    </xf>
    <xf fontId="5" fillId="0" borderId="8" numFmtId="0" xfId="0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5" fillId="0" borderId="9" numFmtId="49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vertical="center" wrapText="1"/>
    </xf>
    <xf fontId="6" fillId="0" borderId="3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vertical="center" wrapText="1"/>
    </xf>
    <xf fontId="5" fillId="0" borderId="6" numFmtId="0" xfId="0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5" fillId="0" borderId="10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6" fillId="0" borderId="10" numFmtId="0" xfId="0" applyFont="1" applyBorder="1" applyAlignment="1">
      <alignment horizontal="center" vertical="center" wrapText="1"/>
    </xf>
    <xf fontId="6" fillId="0" borderId="11" numFmtId="0" xfId="0" applyFont="1" applyBorder="1" applyAlignment="1">
      <alignment horizontal="center" vertical="center" wrapText="1"/>
    </xf>
    <xf fontId="5" fillId="0" borderId="3" numFmtId="49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vertical="center" wrapText="1"/>
    </xf>
    <xf fontId="5" fillId="0" borderId="3" numFmtId="49" xfId="0" applyNumberFormat="1" applyFont="1" applyBorder="1" applyAlignment="1">
      <alignment horizontal="center" vertical="top" wrapText="1"/>
    </xf>
    <xf fontId="5" fillId="0" borderId="3" numFmtId="0" xfId="0" applyFont="1" applyBorder="1" applyAlignment="1">
      <alignment horizontal="left" vertical="top" wrapText="1"/>
    </xf>
    <xf fontId="5" fillId="0" borderId="3" numFmtId="0" xfId="0" applyFont="1" applyBorder="1" applyAlignment="1">
      <alignment wrapText="1"/>
    </xf>
    <xf fontId="7" fillId="0" borderId="0" numFmtId="0" xfId="0" applyFont="1" applyAlignment="1">
      <alignment vertical="top" wrapText="1"/>
    </xf>
    <xf fontId="5" fillId="0" borderId="3" numFmtId="0" xfId="0" applyFont="1" applyBorder="1" applyAlignment="1">
      <alignment vertical="top" wrapText="1"/>
    </xf>
    <xf fontId="5" fillId="0" borderId="3" numFmtId="0" xfId="0" applyFont="1" applyBorder="1" applyAlignment="1">
      <alignment horizontal="left" vertical="center" wrapText="1"/>
    </xf>
    <xf fontId="8" fillId="0" borderId="0" numFmtId="0" xfId="0" applyFont="1" applyAlignment="1">
      <alignment horizontal="left" vertical="center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/>
    </xf>
    <xf fontId="1" fillId="0" borderId="0" numFmtId="0" xfId="0" applyFont="1" applyAlignment="1">
      <alignment horizontal="left" vertical="top"/>
    </xf>
    <xf fontId="4" fillId="0" borderId="0" numFmtId="0" xfId="0" applyFont="1" applyAlignment="1">
      <alignment horizontal="center" vertical="top"/>
    </xf>
    <xf fontId="2" fillId="0" borderId="1" numFmtId="0" xfId="0" applyFont="1" applyBorder="1" applyAlignment="1">
      <alignment horizontal="left"/>
    </xf>
    <xf fontId="9" fillId="2" borderId="3" numFmtId="0" xfId="0" applyFont="1" applyFill="1" applyBorder="1" applyAlignment="1">
      <alignment vertical="center" wrapText="1"/>
    </xf>
    <xf fontId="10" fillId="2" borderId="3" numFmtId="0" xfId="0" applyFont="1" applyFill="1" applyBorder="1" applyAlignment="1">
      <alignment vertical="top"/>
    </xf>
    <xf fontId="0" fillId="0" borderId="3" numFmtId="0" xfId="0" applyBorder="1" applyAlignment="1">
      <alignment vertical="center" wrapText="1"/>
    </xf>
    <xf fontId="0" fillId="0" borderId="3" numFmtId="0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733424</xdr:colOff>
      <xdr:row>31</xdr:row>
      <xdr:rowOff>190499</xdr:rowOff>
    </xdr:from>
    <xdr:to>
      <xdr:col>2</xdr:col>
      <xdr:colOff>3924298</xdr:colOff>
      <xdr:row>31</xdr:row>
      <xdr:rowOff>514350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614862" y="13850937"/>
          <a:ext cx="3190874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714375</xdr:colOff>
      <xdr:row>36</xdr:row>
      <xdr:rowOff>171449</xdr:rowOff>
    </xdr:from>
    <xdr:to>
      <xdr:col>2</xdr:col>
      <xdr:colOff>3876673</xdr:colOff>
      <xdr:row>36</xdr:row>
      <xdr:rowOff>495299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95812" y="17602200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714375</xdr:colOff>
      <xdr:row>41</xdr:row>
      <xdr:rowOff>247649</xdr:rowOff>
    </xdr:from>
    <xdr:to>
      <xdr:col>2</xdr:col>
      <xdr:colOff>3876673</xdr:colOff>
      <xdr:row>41</xdr:row>
      <xdr:rowOff>571500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95812" y="22059900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685799</xdr:colOff>
      <xdr:row>47</xdr:row>
      <xdr:rowOff>171449</xdr:rowOff>
    </xdr:from>
    <xdr:to>
      <xdr:col>2</xdr:col>
      <xdr:colOff>3848098</xdr:colOff>
      <xdr:row>47</xdr:row>
      <xdr:rowOff>495299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67237" y="25936574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714375</xdr:colOff>
      <xdr:row>53</xdr:row>
      <xdr:rowOff>200025</xdr:rowOff>
    </xdr:from>
    <xdr:to>
      <xdr:col>2</xdr:col>
      <xdr:colOff>3876673</xdr:colOff>
      <xdr:row>53</xdr:row>
      <xdr:rowOff>523873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95812" y="29822774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714375</xdr:colOff>
      <xdr:row>58</xdr:row>
      <xdr:rowOff>152399</xdr:rowOff>
    </xdr:from>
    <xdr:to>
      <xdr:col>2</xdr:col>
      <xdr:colOff>3895723</xdr:colOff>
      <xdr:row>58</xdr:row>
      <xdr:rowOff>619124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95812" y="33037462"/>
          <a:ext cx="3181348" cy="46672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723899</xdr:colOff>
      <xdr:row>67</xdr:row>
      <xdr:rowOff>152399</xdr:rowOff>
    </xdr:from>
    <xdr:to>
      <xdr:col>2</xdr:col>
      <xdr:colOff>3886198</xdr:colOff>
      <xdr:row>67</xdr:row>
      <xdr:rowOff>476249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605337" y="38958837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685799</xdr:colOff>
      <xdr:row>73</xdr:row>
      <xdr:rowOff>142875</xdr:rowOff>
    </xdr:from>
    <xdr:to>
      <xdr:col>2</xdr:col>
      <xdr:colOff>3848098</xdr:colOff>
      <xdr:row>73</xdr:row>
      <xdr:rowOff>466724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67237" y="42140187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733424</xdr:colOff>
      <xdr:row>79</xdr:row>
      <xdr:rowOff>152399</xdr:rowOff>
    </xdr:from>
    <xdr:to>
      <xdr:col>2</xdr:col>
      <xdr:colOff>3895723</xdr:colOff>
      <xdr:row>79</xdr:row>
      <xdr:rowOff>476249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614862" y="45467587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714375</xdr:colOff>
      <xdr:row>84</xdr:row>
      <xdr:rowOff>114300</xdr:rowOff>
    </xdr:from>
    <xdr:to>
      <xdr:col>2</xdr:col>
      <xdr:colOff>3905248</xdr:colOff>
      <xdr:row>84</xdr:row>
      <xdr:rowOff>438149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95812" y="48366362"/>
          <a:ext cx="3190874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704849</xdr:colOff>
      <xdr:row>89</xdr:row>
      <xdr:rowOff>123824</xdr:rowOff>
    </xdr:from>
    <xdr:to>
      <xdr:col>2</xdr:col>
      <xdr:colOff>3867148</xdr:colOff>
      <xdr:row>89</xdr:row>
      <xdr:rowOff>447674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4586287" y="51249261"/>
          <a:ext cx="3162299" cy="3238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1238249</xdr:colOff>
      <xdr:row>95</xdr:row>
      <xdr:rowOff>161924</xdr:rowOff>
    </xdr:from>
    <xdr:to>
      <xdr:col>2</xdr:col>
      <xdr:colOff>3914775</xdr:colOff>
      <xdr:row>95</xdr:row>
      <xdr:rowOff>552449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5119687" y="54422674"/>
          <a:ext cx="2676524" cy="390524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G90" activeCellId="0" sqref="G89:G90"/>
    </sheetView>
  </sheetViews>
  <sheetFormatPr defaultColWidth="8.77734375" defaultRowHeight="14.25"/>
  <cols>
    <col customWidth="1" min="1" max="1" style="1" width="4.125"/>
    <col customWidth="1" min="2" max="2" style="1" width="37.125"/>
    <col customWidth="1" min="3" max="3" style="1" width="61.50390625"/>
    <col customWidth="1" min="4" max="4" style="1" width="13.5546875"/>
    <col min="5" max="16384" style="1" width="8.77734375"/>
  </cols>
  <sheetData>
    <row r="1" ht="61.200000000000003" customHeight="1">
      <c r="A1" s="2" t="s">
        <v>0</v>
      </c>
      <c r="B1" s="2"/>
      <c r="C1" s="2"/>
      <c r="D1" s="2"/>
    </row>
    <row r="2" ht="15">
      <c r="A2" s="3"/>
      <c r="B2" s="3"/>
      <c r="C2" s="3"/>
      <c r="D2" s="4" t="s">
        <v>1</v>
      </c>
    </row>
    <row r="3" ht="72" customHeight="1">
      <c r="A3" s="5" t="s">
        <v>2</v>
      </c>
      <c r="B3" s="5"/>
      <c r="C3" s="5"/>
      <c r="D3" s="5"/>
    </row>
    <row r="4" ht="15">
      <c r="A4" s="6"/>
      <c r="B4" s="6"/>
      <c r="C4" s="6"/>
      <c r="D4" s="6"/>
    </row>
    <row r="5">
      <c r="A5" s="7" t="s">
        <v>3</v>
      </c>
      <c r="B5" s="7"/>
      <c r="C5" s="7"/>
      <c r="D5" s="7"/>
    </row>
    <row r="6" ht="15">
      <c r="A6" s="6"/>
      <c r="B6" s="6"/>
      <c r="C6" s="6"/>
      <c r="D6" s="6"/>
    </row>
    <row r="7">
      <c r="A7" s="7" t="s">
        <v>4</v>
      </c>
      <c r="B7" s="7"/>
      <c r="C7" s="7"/>
      <c r="D7" s="7"/>
    </row>
    <row r="8" ht="15">
      <c r="A8" s="6"/>
      <c r="B8" s="6"/>
      <c r="C8" s="6"/>
      <c r="D8" s="6"/>
    </row>
    <row r="9">
      <c r="A9" s="8" t="s">
        <v>5</v>
      </c>
      <c r="B9" s="8"/>
      <c r="C9" s="8"/>
      <c r="D9" s="8"/>
    </row>
    <row r="10" ht="15">
      <c r="A10" s="3"/>
      <c r="B10" s="3"/>
      <c r="C10" s="3"/>
      <c r="D10" s="3"/>
    </row>
    <row r="11" ht="93" customHeight="1">
      <c r="A11" s="9" t="s">
        <v>6</v>
      </c>
      <c r="B11" s="9"/>
      <c r="C11" s="9"/>
      <c r="D11" s="9"/>
    </row>
    <row r="12">
      <c r="A12" s="7" t="s">
        <v>7</v>
      </c>
      <c r="B12" s="7"/>
      <c r="C12" s="7"/>
      <c r="D12" s="7"/>
    </row>
    <row r="13" s="10" customFormat="1" ht="30.600000000000001" customHeight="1">
      <c r="A13" s="11" t="s">
        <v>8</v>
      </c>
      <c r="B13" s="11"/>
      <c r="C13" s="11"/>
      <c r="D13" s="11"/>
    </row>
    <row r="14" ht="30">
      <c r="A14" s="12" t="s">
        <v>9</v>
      </c>
      <c r="B14" s="12" t="s">
        <v>10</v>
      </c>
      <c r="C14" s="13" t="s">
        <v>11</v>
      </c>
      <c r="D14" s="13"/>
    </row>
    <row r="15" ht="28.5" customHeight="1">
      <c r="A15" s="14" t="s">
        <v>12</v>
      </c>
      <c r="B15" s="15" t="s">
        <v>13</v>
      </c>
      <c r="C15" s="16"/>
      <c r="D15" s="16"/>
    </row>
    <row r="16" ht="41.25" customHeight="1">
      <c r="A16" s="17"/>
      <c r="B16" s="18"/>
      <c r="C16" s="19" t="s">
        <v>14</v>
      </c>
      <c r="D16" s="20"/>
    </row>
    <row r="17" ht="28.5" customHeight="1">
      <c r="A17" s="21" t="s">
        <v>15</v>
      </c>
      <c r="B17" s="22" t="s">
        <v>8</v>
      </c>
      <c r="C17" s="23"/>
      <c r="D17" s="23"/>
    </row>
    <row r="18" ht="51.75" customHeight="1">
      <c r="A18" s="17"/>
      <c r="B18" s="24"/>
      <c r="C18" s="25" t="s">
        <v>16</v>
      </c>
      <c r="D18" s="26"/>
    </row>
    <row r="19" ht="33" customHeight="1">
      <c r="A19" s="27" t="s">
        <v>17</v>
      </c>
      <c r="B19" s="27"/>
      <c r="C19" s="27"/>
      <c r="D19" s="27"/>
    </row>
    <row r="20" ht="30">
      <c r="A20" s="16" t="s">
        <v>9</v>
      </c>
      <c r="B20" s="16" t="s">
        <v>10</v>
      </c>
      <c r="C20" s="16" t="s">
        <v>11</v>
      </c>
      <c r="D20" s="16"/>
    </row>
    <row r="21" ht="24" customHeight="1">
      <c r="A21" s="14" t="s">
        <v>12</v>
      </c>
      <c r="B21" s="22" t="s">
        <v>18</v>
      </c>
      <c r="C21" s="28"/>
      <c r="D21" s="29"/>
    </row>
    <row r="22" ht="27" customHeight="1">
      <c r="A22" s="17"/>
      <c r="B22" s="24"/>
      <c r="C22" s="16" t="s">
        <v>19</v>
      </c>
      <c r="D22" s="23"/>
    </row>
    <row r="23" ht="24.75" customHeight="1">
      <c r="A23" s="14" t="s">
        <v>15</v>
      </c>
      <c r="B23" s="22" t="s">
        <v>20</v>
      </c>
      <c r="C23" s="30"/>
      <c r="D23" s="31"/>
    </row>
    <row r="24" ht="27.75" customHeight="1">
      <c r="A24" s="17"/>
      <c r="B24" s="24"/>
      <c r="C24" s="16" t="s">
        <v>21</v>
      </c>
      <c r="D24" s="23"/>
    </row>
    <row r="25" ht="25.5" customHeight="1">
      <c r="A25" s="14" t="s">
        <v>22</v>
      </c>
      <c r="B25" s="22" t="s">
        <v>23</v>
      </c>
      <c r="C25" s="30"/>
      <c r="D25" s="31"/>
    </row>
    <row r="26" ht="36" customHeight="1">
      <c r="A26" s="17"/>
      <c r="B26" s="24"/>
      <c r="C26" s="16" t="s">
        <v>24</v>
      </c>
      <c r="D26" s="23"/>
    </row>
    <row r="27" ht="36.600000000000001" customHeight="1">
      <c r="A27" s="32" t="s">
        <v>25</v>
      </c>
      <c r="B27" s="33" t="s">
        <v>26</v>
      </c>
      <c r="C27" s="16" t="s">
        <v>27</v>
      </c>
      <c r="D27" s="16"/>
    </row>
    <row r="28" ht="37.5" customHeight="1">
      <c r="A28" s="27" t="s">
        <v>28</v>
      </c>
      <c r="B28" s="27"/>
      <c r="C28" s="27"/>
      <c r="D28" s="27"/>
    </row>
    <row r="29" ht="30">
      <c r="A29" s="16" t="s">
        <v>9</v>
      </c>
      <c r="B29" s="16" t="s">
        <v>29</v>
      </c>
      <c r="C29" s="16" t="s">
        <v>30</v>
      </c>
      <c r="D29" s="16"/>
    </row>
    <row r="30" ht="15">
      <c r="A30" s="16">
        <v>1</v>
      </c>
      <c r="B30" s="16">
        <v>2</v>
      </c>
      <c r="C30" s="16">
        <v>3</v>
      </c>
      <c r="D30" s="16"/>
    </row>
    <row r="31" ht="19.5" customHeight="1">
      <c r="A31" s="33" t="s">
        <v>31</v>
      </c>
      <c r="B31" s="33"/>
      <c r="C31" s="33"/>
      <c r="D31" s="33"/>
    </row>
    <row r="32" ht="58.799999999999997" customHeight="1">
      <c r="A32" s="34" t="s">
        <v>32</v>
      </c>
      <c r="B32" s="35" t="s">
        <v>33</v>
      </c>
      <c r="C32" s="36" t="s">
        <v>34</v>
      </c>
      <c r="D32" s="22" t="e">
        <f>GEOMEAN((D33/D34),(D34/D35),(D35/D36))</f>
        <v>#VALUE!</v>
      </c>
    </row>
    <row r="33" ht="62.25" customHeight="1">
      <c r="A33" s="34"/>
      <c r="B33" s="35"/>
      <c r="C33" s="33" t="s">
        <v>35</v>
      </c>
      <c r="D33" s="33"/>
    </row>
    <row r="34" ht="64.799999999999997" customHeight="1">
      <c r="A34" s="34"/>
      <c r="B34" s="35"/>
      <c r="C34" s="33" t="s">
        <v>36</v>
      </c>
      <c r="D34" s="33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</row>
    <row r="35" ht="62.25" customHeight="1">
      <c r="A35" s="34"/>
      <c r="B35" s="35"/>
      <c r="C35" s="33" t="s">
        <v>37</v>
      </c>
      <c r="D35" s="33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</row>
    <row r="36" ht="62.25" customHeight="1">
      <c r="A36" s="34"/>
      <c r="B36" s="35"/>
      <c r="C36" s="33" t="s">
        <v>38</v>
      </c>
      <c r="D36" s="33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</row>
    <row r="37" ht="58.200000000000003" customHeight="1">
      <c r="A37" s="34" t="s">
        <v>39</v>
      </c>
      <c r="B37" s="38" t="s">
        <v>40</v>
      </c>
      <c r="C37" s="36" t="s">
        <v>34</v>
      </c>
      <c r="D37" s="22" t="e">
        <f>GEOMEAN((D38/D39),(D39/D40),(D40/D41))</f>
        <v>#VALUE!</v>
      </c>
      <c r="E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</row>
    <row r="38" ht="99.75" customHeight="1">
      <c r="A38" s="34"/>
      <c r="B38" s="38"/>
      <c r="C38" s="38" t="s">
        <v>41</v>
      </c>
      <c r="D38" s="33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</row>
    <row r="39" ht="84.75" customHeight="1">
      <c r="A39" s="34"/>
      <c r="B39" s="38"/>
      <c r="C39" s="38" t="s">
        <v>42</v>
      </c>
      <c r="D39" s="33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</row>
    <row r="40" ht="79.5" customHeight="1">
      <c r="A40" s="34"/>
      <c r="B40" s="38"/>
      <c r="C40" s="38" t="s">
        <v>43</v>
      </c>
      <c r="D40" s="33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</row>
    <row r="41" ht="79.5" customHeight="1">
      <c r="A41" s="34"/>
      <c r="B41" s="38"/>
      <c r="C41" s="38" t="s">
        <v>44</v>
      </c>
      <c r="D41" s="33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</row>
    <row r="42" ht="59.25" customHeight="1">
      <c r="A42" s="34" t="s">
        <v>45</v>
      </c>
      <c r="B42" s="35" t="s">
        <v>46</v>
      </c>
      <c r="C42" s="36" t="s">
        <v>34</v>
      </c>
      <c r="D42" s="22" t="e">
        <f>GEOMEAN((D43/D44),(D44/D45),(D45/D46))</f>
        <v>#VALUE!</v>
      </c>
    </row>
    <row r="43" ht="64.5" customHeight="1">
      <c r="A43" s="34"/>
      <c r="B43" s="35"/>
      <c r="C43" s="38" t="s">
        <v>47</v>
      </c>
      <c r="D43" s="33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</row>
    <row r="44" ht="62.25" customHeight="1">
      <c r="A44" s="34"/>
      <c r="B44" s="35"/>
      <c r="C44" s="38" t="s">
        <v>48</v>
      </c>
      <c r="D44" s="33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</row>
    <row r="45" ht="65.25" customHeight="1">
      <c r="A45" s="34"/>
      <c r="B45" s="35"/>
      <c r="C45" s="38" t="s">
        <v>49</v>
      </c>
      <c r="D45" s="33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</row>
    <row r="46" ht="62.25" customHeight="1">
      <c r="A46" s="34"/>
      <c r="B46" s="35"/>
      <c r="C46" s="38" t="s">
        <v>50</v>
      </c>
      <c r="D46" s="33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</row>
    <row r="47">
      <c r="A47" s="33" t="s">
        <v>51</v>
      </c>
      <c r="B47" s="33"/>
      <c r="C47" s="33"/>
      <c r="D47" s="33"/>
    </row>
    <row r="48" ht="61.799999999999997" customHeight="1">
      <c r="A48" s="34" t="s">
        <v>52</v>
      </c>
      <c r="B48" s="35" t="s">
        <v>53</v>
      </c>
      <c r="C48" s="36" t="s">
        <v>34</v>
      </c>
      <c r="D48" s="22" t="e">
        <f>GEOMEAN((D49/D50),(D50/D51),(D51/D52))</f>
        <v>#VALUE!</v>
      </c>
    </row>
    <row r="49" ht="61.5" customHeight="1">
      <c r="A49" s="34"/>
      <c r="B49" s="35"/>
      <c r="C49" s="38" t="s">
        <v>54</v>
      </c>
      <c r="D49" s="33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</row>
    <row r="50" ht="62.25" customHeight="1">
      <c r="A50" s="34"/>
      <c r="B50" s="35"/>
      <c r="C50" s="38" t="s">
        <v>55</v>
      </c>
      <c r="D50" s="33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</row>
    <row r="51" ht="62.25" customHeight="1">
      <c r="A51" s="34"/>
      <c r="B51" s="35"/>
      <c r="C51" s="38" t="s">
        <v>56</v>
      </c>
      <c r="D51" s="33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</row>
    <row r="52" ht="65.25" customHeight="1">
      <c r="A52" s="34"/>
      <c r="B52" s="35"/>
      <c r="C52" s="38" t="s">
        <v>57</v>
      </c>
      <c r="D52" s="33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</row>
    <row r="53" ht="15.6" customHeight="1">
      <c r="A53" s="39" t="s">
        <v>58</v>
      </c>
      <c r="B53" s="39"/>
      <c r="C53" s="39"/>
      <c r="D53" s="39"/>
    </row>
    <row r="54" ht="61.799999999999997" customHeight="1">
      <c r="A54" s="34" t="s">
        <v>59</v>
      </c>
      <c r="B54" s="35" t="s">
        <v>60</v>
      </c>
      <c r="C54" s="36" t="s">
        <v>61</v>
      </c>
      <c r="D54" s="22" t="e">
        <f>GEOMEAN((D55/D56),(D56/D57),(D57/D58))</f>
        <v>#VALUE!</v>
      </c>
    </row>
    <row r="55" ht="63" customHeight="1">
      <c r="A55" s="34"/>
      <c r="B55" s="35"/>
      <c r="C55" s="38" t="s">
        <v>62</v>
      </c>
      <c r="D55" s="33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</row>
    <row r="56" ht="63" customHeight="1">
      <c r="A56" s="34"/>
      <c r="B56" s="35"/>
      <c r="C56" s="38" t="s">
        <v>63</v>
      </c>
      <c r="D56" s="33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</row>
    <row r="57" ht="61.5" customHeight="1">
      <c r="A57" s="34"/>
      <c r="B57" s="35"/>
      <c r="C57" s="38" t="s">
        <v>64</v>
      </c>
      <c r="D57" s="33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</row>
    <row r="58" ht="60" customHeight="1">
      <c r="A58" s="34"/>
      <c r="B58" s="35"/>
      <c r="C58" s="38" t="s">
        <v>65</v>
      </c>
      <c r="D58" s="33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</row>
    <row r="59" ht="62.399999999999999" customHeight="1">
      <c r="A59" s="34" t="s">
        <v>66</v>
      </c>
      <c r="B59" s="35" t="s">
        <v>67</v>
      </c>
      <c r="C59" s="36" t="s">
        <v>34</v>
      </c>
      <c r="D59" s="22" t="e">
        <f>GEOMEAN(((D60/D61)/(D62/D63)),((D62/D63)/(D64/D65)),((D64/D65)/(D66/D67)))</f>
        <v>#VALUE!</v>
      </c>
    </row>
    <row r="60" ht="54" customHeight="1">
      <c r="A60" s="34"/>
      <c r="B60" s="35"/>
      <c r="C60" s="38" t="s">
        <v>68</v>
      </c>
      <c r="D60" s="33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</row>
    <row r="61" ht="62.25" customHeight="1">
      <c r="A61" s="34"/>
      <c r="B61" s="35"/>
      <c r="C61" s="38" t="s">
        <v>69</v>
      </c>
      <c r="D61" s="33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</row>
    <row r="62" ht="51.75" customHeight="1">
      <c r="A62" s="34"/>
      <c r="B62" s="35"/>
      <c r="C62" s="38" t="s">
        <v>70</v>
      </c>
      <c r="D62" s="33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</row>
    <row r="63" ht="63.75" customHeight="1">
      <c r="A63" s="34"/>
      <c r="B63" s="35"/>
      <c r="C63" s="38" t="s">
        <v>71</v>
      </c>
      <c r="D63" s="33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</row>
    <row r="64" ht="54" customHeight="1">
      <c r="A64" s="34"/>
      <c r="B64" s="35"/>
      <c r="C64" s="38" t="s">
        <v>72</v>
      </c>
      <c r="D64" s="33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</row>
    <row r="65" ht="47.399999999999999" customHeight="1">
      <c r="A65" s="34"/>
      <c r="B65" s="35"/>
      <c r="C65" s="38" t="s">
        <v>73</v>
      </c>
      <c r="D65" s="33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</row>
    <row r="66" ht="47.399999999999999" customHeight="1">
      <c r="A66" s="34"/>
      <c r="B66" s="35"/>
      <c r="C66" s="38" t="s">
        <v>74</v>
      </c>
      <c r="D66" s="33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</row>
    <row r="67" ht="62.25" customHeight="1">
      <c r="A67" s="34"/>
      <c r="B67" s="35"/>
      <c r="C67" s="38" t="s">
        <v>75</v>
      </c>
      <c r="D67" s="33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</row>
    <row r="68" ht="56.399999999999999" customHeight="1">
      <c r="A68" s="34" t="s">
        <v>76</v>
      </c>
      <c r="B68" s="35" t="s">
        <v>77</v>
      </c>
      <c r="C68" s="36" t="s">
        <v>34</v>
      </c>
      <c r="D68" s="22" t="e">
        <f>GEOMEAN((D69/D70),(D70/D71),(D71/D72))</f>
        <v>#VALUE!</v>
      </c>
    </row>
    <row r="69" ht="48" customHeight="1">
      <c r="A69" s="34"/>
      <c r="B69" s="35"/>
      <c r="C69" s="38" t="s">
        <v>78</v>
      </c>
      <c r="D69" s="33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</row>
    <row r="70" ht="47.25" customHeight="1">
      <c r="A70" s="34"/>
      <c r="B70" s="35"/>
      <c r="C70" s="38" t="s">
        <v>79</v>
      </c>
      <c r="D70" s="33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</row>
    <row r="71" ht="47.25" customHeight="1">
      <c r="A71" s="34"/>
      <c r="B71" s="35"/>
      <c r="C71" s="38" t="s">
        <v>80</v>
      </c>
      <c r="D71" s="33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</row>
    <row r="72" ht="47.25" customHeight="1">
      <c r="A72" s="34"/>
      <c r="B72" s="35"/>
      <c r="C72" s="38" t="s">
        <v>81</v>
      </c>
      <c r="D72" s="33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</row>
    <row r="73" ht="18.75" customHeight="1">
      <c r="A73" s="39" t="s">
        <v>82</v>
      </c>
      <c r="B73" s="39"/>
      <c r="C73" s="39"/>
      <c r="D73" s="39"/>
    </row>
    <row r="74" ht="54.600000000000001" customHeight="1">
      <c r="A74" s="34" t="s">
        <v>83</v>
      </c>
      <c r="B74" s="35" t="s">
        <v>84</v>
      </c>
      <c r="C74" s="36" t="s">
        <v>34</v>
      </c>
      <c r="D74" s="22" t="e">
        <f>GEOMEAN((D75/D76),(D76/D77),(D77/D78))</f>
        <v>#VALUE!</v>
      </c>
    </row>
    <row r="75" ht="48" customHeight="1">
      <c r="A75" s="34"/>
      <c r="B75" s="35"/>
      <c r="C75" s="38" t="s">
        <v>85</v>
      </c>
      <c r="D75" s="33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</row>
    <row r="76" ht="48" customHeight="1">
      <c r="A76" s="34"/>
      <c r="B76" s="35"/>
      <c r="C76" s="38" t="s">
        <v>86</v>
      </c>
      <c r="D76" s="33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</row>
    <row r="77" ht="48" customHeight="1">
      <c r="A77" s="34"/>
      <c r="B77" s="35"/>
      <c r="C77" s="38" t="s">
        <v>87</v>
      </c>
      <c r="D77" s="33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</row>
    <row r="78" ht="48" customHeight="1">
      <c r="A78" s="34"/>
      <c r="B78" s="35"/>
      <c r="C78" s="38" t="s">
        <v>88</v>
      </c>
      <c r="D78" s="33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</row>
    <row r="79" ht="17.25" customHeight="1">
      <c r="A79" s="39" t="s">
        <v>89</v>
      </c>
      <c r="B79" s="39"/>
      <c r="C79" s="39"/>
      <c r="D79" s="39"/>
    </row>
    <row r="80" ht="51" customHeight="1">
      <c r="A80" s="34" t="s">
        <v>90</v>
      </c>
      <c r="B80" s="38" t="s">
        <v>91</v>
      </c>
      <c r="C80" s="36" t="s">
        <v>34</v>
      </c>
      <c r="D80" s="22" t="e">
        <f>GEOMEAN((D81/D82),(D82/D83),(D83/D84))</f>
        <v>#VALUE!</v>
      </c>
    </row>
    <row r="81" ht="47.25" customHeight="1">
      <c r="A81" s="34"/>
      <c r="B81" s="38"/>
      <c r="C81" s="38" t="s">
        <v>92</v>
      </c>
      <c r="D81" s="33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</row>
    <row r="82" ht="60.75" customHeight="1">
      <c r="A82" s="34"/>
      <c r="B82" s="38"/>
      <c r="C82" s="38" t="s">
        <v>93</v>
      </c>
      <c r="D82" s="33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</row>
    <row r="83" ht="62.25" customHeight="1">
      <c r="A83" s="34"/>
      <c r="B83" s="38"/>
      <c r="C83" s="38" t="s">
        <v>94</v>
      </c>
      <c r="D83" s="33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</row>
    <row r="84" ht="63" customHeight="1">
      <c r="A84" s="34"/>
      <c r="B84" s="38"/>
      <c r="C84" s="38" t="s">
        <v>95</v>
      </c>
      <c r="D84" s="33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</row>
    <row r="85" ht="51.600000000000001" customHeight="1">
      <c r="A85" s="34" t="s">
        <v>96</v>
      </c>
      <c r="B85" s="38" t="s">
        <v>97</v>
      </c>
      <c r="C85" s="36" t="s">
        <v>34</v>
      </c>
      <c r="D85" s="22" t="e">
        <f>GEOMEAN((D86/D87),(D87/D88),(D88/D89))</f>
        <v>#VALUE!</v>
      </c>
    </row>
    <row r="86" ht="47.25" customHeight="1">
      <c r="A86" s="34"/>
      <c r="B86" s="38"/>
      <c r="C86" s="38" t="s">
        <v>98</v>
      </c>
      <c r="D86" s="33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</row>
    <row r="87" ht="47.25" customHeight="1">
      <c r="A87" s="34"/>
      <c r="B87" s="38"/>
      <c r="C87" s="38" t="s">
        <v>99</v>
      </c>
      <c r="D87" s="33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</row>
    <row r="88" ht="47.25" customHeight="1">
      <c r="A88" s="34"/>
      <c r="B88" s="38"/>
      <c r="C88" s="38" t="s">
        <v>100</v>
      </c>
      <c r="D88" s="33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</row>
    <row r="89" ht="49.5" customHeight="1">
      <c r="A89" s="34"/>
      <c r="B89" s="38"/>
      <c r="C89" s="38" t="s">
        <v>101</v>
      </c>
      <c r="D89" s="33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</row>
    <row r="90" ht="50.399999999999999" customHeight="1">
      <c r="A90" s="34" t="s">
        <v>102</v>
      </c>
      <c r="B90" s="38" t="s">
        <v>103</v>
      </c>
      <c r="C90" s="36" t="s">
        <v>34</v>
      </c>
      <c r="D90" s="22" t="e">
        <f>GEOMEAN((D91/D92),(D92/D93),(D93/D94))</f>
        <v>#VALUE!</v>
      </c>
    </row>
    <row r="91" ht="48.75" customHeight="1">
      <c r="A91" s="34"/>
      <c r="B91" s="38"/>
      <c r="C91" s="38" t="s">
        <v>104</v>
      </c>
      <c r="D91" s="33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</row>
    <row r="92" ht="47.25" customHeight="1">
      <c r="A92" s="34"/>
      <c r="B92" s="38"/>
      <c r="C92" s="38" t="s">
        <v>105</v>
      </c>
      <c r="D92" s="33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</row>
    <row r="93" ht="49.5" customHeight="1">
      <c r="A93" s="34"/>
      <c r="B93" s="38"/>
      <c r="C93" s="38" t="s">
        <v>106</v>
      </c>
      <c r="D93" s="33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</row>
    <row r="94" ht="47.25" customHeight="1">
      <c r="A94" s="34"/>
      <c r="B94" s="38"/>
      <c r="C94" s="38" t="s">
        <v>107</v>
      </c>
      <c r="D94" s="33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</row>
    <row r="95" ht="18" customHeight="1">
      <c r="A95" s="33" t="s">
        <v>108</v>
      </c>
      <c r="B95" s="33"/>
      <c r="C95" s="33"/>
      <c r="D95" s="33"/>
    </row>
    <row r="96" ht="60.600000000000001" customHeight="1">
      <c r="A96" s="34" t="s">
        <v>109</v>
      </c>
      <c r="B96" s="38" t="s">
        <v>110</v>
      </c>
      <c r="C96" s="36" t="s">
        <v>34</v>
      </c>
      <c r="D96" s="33" t="e">
        <f>(SUM(D97:D99)/(SUM(D100:D102)/3))*1000</f>
        <v>#DIV/0!</v>
      </c>
    </row>
    <row r="97" ht="38.25" customHeight="1">
      <c r="A97" s="34"/>
      <c r="B97" s="38"/>
      <c r="C97" s="38" t="s">
        <v>111</v>
      </c>
      <c r="D97" s="33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</row>
    <row r="98" ht="37.5" customHeight="1">
      <c r="A98" s="34"/>
      <c r="B98" s="38"/>
      <c r="C98" s="38" t="s">
        <v>112</v>
      </c>
      <c r="D98" s="33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</row>
    <row r="99" ht="48" customHeight="1">
      <c r="A99" s="34"/>
      <c r="B99" s="38"/>
      <c r="C99" s="38" t="s">
        <v>113</v>
      </c>
      <c r="D99" s="33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</row>
    <row r="100" ht="47.25" customHeight="1">
      <c r="A100" s="34"/>
      <c r="B100" s="38"/>
      <c r="C100" s="38" t="s">
        <v>114</v>
      </c>
      <c r="D100" s="33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</row>
    <row r="101" ht="48" customHeight="1">
      <c r="A101" s="34"/>
      <c r="B101" s="38"/>
      <c r="C101" s="38" t="s">
        <v>115</v>
      </c>
      <c r="D101" s="33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</row>
    <row r="102" ht="48.75" customHeight="1">
      <c r="A102" s="34"/>
      <c r="B102" s="38"/>
      <c r="C102" s="38" t="s">
        <v>116</v>
      </c>
      <c r="D102" s="33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</row>
    <row r="103" ht="30" customHeight="1">
      <c r="A103" s="40" t="s">
        <v>117</v>
      </c>
      <c r="B103" s="40"/>
      <c r="C103" s="40"/>
      <c r="D103" s="40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</row>
    <row r="104" ht="44.25" customHeight="1">
      <c r="A104" s="41" t="s">
        <v>118</v>
      </c>
      <c r="B104" s="42"/>
      <c r="C104" s="42"/>
      <c r="D104" s="42"/>
      <c r="G104" s="43"/>
    </row>
    <row r="105" ht="23.25" customHeight="1">
      <c r="A105" s="6"/>
      <c r="B105" s="6"/>
      <c r="C105" s="6"/>
      <c r="D105" s="6"/>
    </row>
    <row r="106">
      <c r="A106" s="44" t="s">
        <v>119</v>
      </c>
      <c r="B106" s="44"/>
      <c r="C106" s="44"/>
      <c r="D106" s="44"/>
    </row>
    <row r="107" ht="23.25" customHeight="1">
      <c r="A107" s="42" t="s">
        <v>120</v>
      </c>
      <c r="B107" s="42"/>
      <c r="C107" s="42"/>
      <c r="D107" s="42"/>
    </row>
    <row r="108" ht="18.75" customHeight="1">
      <c r="A108" s="45"/>
      <c r="B108" s="45"/>
      <c r="C108" s="45"/>
      <c r="D108" s="45"/>
    </row>
    <row r="109" ht="24.600000000000001" customHeight="1">
      <c r="A109" s="44" t="s">
        <v>121</v>
      </c>
      <c r="B109" s="44"/>
      <c r="C109" s="44"/>
      <c r="D109" s="44"/>
    </row>
    <row r="110" ht="16.5" customHeight="1">
      <c r="A110" s="6"/>
      <c r="B110" s="6"/>
      <c r="C110" s="6"/>
      <c r="D110" s="6"/>
    </row>
    <row r="111">
      <c r="A111" s="44" t="s">
        <v>119</v>
      </c>
      <c r="B111" s="44"/>
      <c r="C111" s="44"/>
      <c r="D111" s="44"/>
    </row>
  </sheetData>
  <mergeCells count="77">
    <mergeCell ref="A1:D1"/>
    <mergeCell ref="A3:D3"/>
    <mergeCell ref="A4:D4"/>
    <mergeCell ref="A5:D5"/>
    <mergeCell ref="A6:D6"/>
    <mergeCell ref="A7:D7"/>
    <mergeCell ref="A8:D8"/>
    <mergeCell ref="A9:D9"/>
    <mergeCell ref="A11:D11"/>
    <mergeCell ref="A12:D12"/>
    <mergeCell ref="A13:D13"/>
    <mergeCell ref="C14:D14"/>
    <mergeCell ref="A15:A16"/>
    <mergeCell ref="B15:B16"/>
    <mergeCell ref="C15:D15"/>
    <mergeCell ref="C16:D16"/>
    <mergeCell ref="A17:A18"/>
    <mergeCell ref="B17:B18"/>
    <mergeCell ref="C17:D17"/>
    <mergeCell ref="C18:D18"/>
    <mergeCell ref="A19:D19"/>
    <mergeCell ref="C20:D20"/>
    <mergeCell ref="A21:A22"/>
    <mergeCell ref="B21:B22"/>
    <mergeCell ref="C21:D21"/>
    <mergeCell ref="C22:D22"/>
    <mergeCell ref="A23:A24"/>
    <mergeCell ref="B23:B24"/>
    <mergeCell ref="C23:D23"/>
    <mergeCell ref="C24:D24"/>
    <mergeCell ref="A25:A26"/>
    <mergeCell ref="B25:B26"/>
    <mergeCell ref="C25:D25"/>
    <mergeCell ref="C26:D26"/>
    <mergeCell ref="C27:D27"/>
    <mergeCell ref="A28:D28"/>
    <mergeCell ref="C29:D29"/>
    <mergeCell ref="C30:D30"/>
    <mergeCell ref="A31:D31"/>
    <mergeCell ref="A32:A36"/>
    <mergeCell ref="B32:B36"/>
    <mergeCell ref="A37:A41"/>
    <mergeCell ref="B37:B41"/>
    <mergeCell ref="A42:A46"/>
    <mergeCell ref="B42:B46"/>
    <mergeCell ref="A47:D47"/>
    <mergeCell ref="A48:A52"/>
    <mergeCell ref="B48:B52"/>
    <mergeCell ref="A53:D53"/>
    <mergeCell ref="A54:A58"/>
    <mergeCell ref="B54:B58"/>
    <mergeCell ref="A59:A67"/>
    <mergeCell ref="B59:B67"/>
    <mergeCell ref="A68:A72"/>
    <mergeCell ref="B68:B72"/>
    <mergeCell ref="A73:D73"/>
    <mergeCell ref="A74:A78"/>
    <mergeCell ref="B74:B78"/>
    <mergeCell ref="A79:D79"/>
    <mergeCell ref="A80:A84"/>
    <mergeCell ref="B80:B84"/>
    <mergeCell ref="A85:A89"/>
    <mergeCell ref="B85:B89"/>
    <mergeCell ref="A90:A94"/>
    <mergeCell ref="B90:B94"/>
    <mergeCell ref="A95:D95"/>
    <mergeCell ref="A96:A102"/>
    <mergeCell ref="B96:B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</mergeCells>
  <printOptions headings="0" gridLines="0"/>
  <pageMargins left="0.69999999999999996" right="0.69999999999999996" top="0.75" bottom="0.75" header="0.29999999999999999" footer="0.29999999999999999"/>
  <pageSetup paperSize="9" scale="71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N3" activeCellId="0" sqref="N3"/>
    </sheetView>
  </sheetViews>
  <sheetFormatPr defaultRowHeight="14.25"/>
  <cols>
    <col customWidth="1" min="1" max="1" width="29.21875"/>
    <col customWidth="1" min="2" max="2" width="31.109375"/>
  </cols>
  <sheetData>
    <row r="1" ht="27" customHeight="1">
      <c r="A1" s="46" t="s">
        <v>122</v>
      </c>
      <c r="B1" s="46" t="s">
        <v>123</v>
      </c>
      <c r="C1" s="47" t="s">
        <v>124</v>
      </c>
      <c r="D1" s="47" t="s">
        <v>125</v>
      </c>
      <c r="E1" s="47" t="s">
        <v>126</v>
      </c>
      <c r="F1" s="47" t="s">
        <v>127</v>
      </c>
      <c r="G1" s="47" t="s">
        <v>128</v>
      </c>
      <c r="H1" s="47" t="s">
        <v>129</v>
      </c>
      <c r="I1" s="47" t="s">
        <v>130</v>
      </c>
      <c r="J1" s="47" t="s">
        <v>131</v>
      </c>
      <c r="K1" s="47" t="s">
        <v>132</v>
      </c>
      <c r="L1" s="47" t="s">
        <v>133</v>
      </c>
      <c r="M1" s="47" t="s">
        <v>134</v>
      </c>
      <c r="N1" s="47" t="s">
        <v>135</v>
      </c>
    </row>
    <row r="2">
      <c r="A2" s="48">
        <f>ЗАЯВКА!A6</f>
        <v>0</v>
      </c>
      <c r="B2" s="49">
        <f>ЗАЯВКА!A4</f>
        <v>0</v>
      </c>
      <c r="C2" s="48" t="e">
        <f>'ЗАЯВКА'!D32</f>
        <v>#VALUE!</v>
      </c>
      <c r="D2" s="48" t="e">
        <f>'ЗАЯВКА'!D37</f>
        <v>#VALUE!</v>
      </c>
      <c r="E2" s="48" t="e">
        <f>'ЗАЯВКА'!D42</f>
        <v>#VALUE!</v>
      </c>
      <c r="F2" s="48" t="e">
        <f>'ЗАЯВКА'!D48</f>
        <v>#VALUE!</v>
      </c>
      <c r="G2" s="48" t="e">
        <f>'ЗАЯВКА'!D54</f>
        <v>#VALUE!</v>
      </c>
      <c r="H2" s="48" t="e">
        <f>'ЗАЯВКА'!D59</f>
        <v>#VALUE!</v>
      </c>
      <c r="I2" s="48" t="e">
        <f>'ЗАЯВКА'!D68</f>
        <v>#VALUE!</v>
      </c>
      <c r="J2" s="48" t="e">
        <f>'ЗАЯВКА'!D74</f>
        <v>#VALUE!</v>
      </c>
      <c r="K2" s="48" t="e">
        <f>'ЗАЯВКА'!D80</f>
        <v>#VALUE!</v>
      </c>
      <c r="L2" s="48" t="e">
        <f>'ЗАЯВКА'!D85</f>
        <v>#VALUE!</v>
      </c>
      <c r="M2" s="48" t="e">
        <f>'ЗАЯВКА'!D90</f>
        <v>#VALUE!</v>
      </c>
      <c r="N2" s="48" t="e">
        <f>'ЗАЯВКА'!D96</f>
        <v>#DIV/0!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Фонд ЦСР</dc:creator>
  <cp:revision>4</cp:revision>
  <dcterms:created xsi:type="dcterms:W3CDTF">2025-04-23T11:07:40Z</dcterms:created>
  <dcterms:modified xsi:type="dcterms:W3CDTF">2026-04-14T07:52:35Z</dcterms:modified>
</cp:coreProperties>
</file>