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еречень" sheetId="1" state="visible" r:id="rId2"/>
    <sheet name="реестр" sheetId="2" state="visible" r:id="rId3"/>
    <sheet name="Лист1" sheetId="3" state="visible" r:id="rId4"/>
  </sheets>
  <definedNames>
    <definedName function="false" hidden="false" localSheetId="0" name="_xlnm.Print_Area" vbProcedure="false">перечень!$A$1:$V$47</definedName>
    <definedName function="false" hidden="false" localSheetId="0" name="Print_Titles" vbProcedure="false">перечень!$12:$12</definedName>
    <definedName function="false" hidden="false" localSheetId="1" name="Print_Titles" vbProcedure="false">реестр!$12:$12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<sst xmlns="http://schemas.openxmlformats.org/spreadsheetml/2006/main" count="203" uniqueCount="116">
  <si>
    <t xml:space="preserve">Приложение № 1
к  постановлению администрации Ядринского муниципального округа Чувашской Республики 
от                         №           </t>
  </si>
  <si>
    <r>
      <rPr>
        <b val="true"/>
        <sz val="13"/>
        <rFont val="Times New Roman"/>
        <family val="0"/>
        <charset val="1"/>
      </rPr>
      <t xml:space="preserve">П Е Р Е Ч Е Н Ь
многоквартирных домов, расположенных на территории Чувашской Республики, в отношении которых в 2024–2026 годах  планируется проведение  капитального ремонта общего имущества                  </t>
    </r>
    <r>
      <rPr>
        <sz val="13"/>
        <rFont val="Times New Roman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</si>
  <si>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№ 
пп</t>
  </si>
  <si>
    <t xml:space="preserve">Адрес многоквартирного дома</t>
  </si>
  <si>
    <t xml:space="preserve">Год</t>
  </si>
  <si>
    <t xml:space="preserve">Мате-
риал стен</t>
  </si>
  <si>
    <t xml:space="preserve">Коли-чество этажей в 
много-
квар-
тир-
ном доме</t>
  </si>
  <si>
    <t xml:space="preserve">Коли-чество подъез-
дов в много-
квар-
тир-
ном доме</t>
  </si>
  <si>
    <t xml:space="preserve">Общая площадь многоквар-тирного дома</t>
  </si>
  <si>
    <t xml:space="preserve">Площадь помещений многоквартирного дома</t>
  </si>
  <si>
    <t xml:space="preserve">Количество жителей, зарегистри-рованных в многоквартир-
ном доме 
на дату утверждения Республикан-ской программы капитального ремонта общего имущества в многоквартир-
ных домах, расположенных на территории Чувашской Республики, на 2014–
2055 годы</t>
  </si>
  <si>
    <t xml:space="preserve">Вид  услуг и (или) работ по капитальному ремонту общего имущества в многоквартирном доме
</t>
  </si>
  <si>
    <t xml:space="preserve">Стоимость  услуг и (или) работ по капитальному ремонту общего имущества в многоквартирном доме
</t>
  </si>
  <si>
    <t xml:space="preserve">Удельная стоимость капиталь-
ного ремонта одного квадратного метра общей площади помещений  многоквартир-ного дома</t>
  </si>
  <si>
    <t xml:space="preserve">Предель-
ная стоимость проведения капиталь-
ного ремонта одного квадрат-
ного метра общей площади помещений в многоквартир-
ном доме</t>
  </si>
  <si>
    <t xml:space="preserve">Способ формиро-
вания фонда капиталь-
ного ремонта</t>
  </si>
  <si>
    <t xml:space="preserve">Мини-
маль-
ный 
раз-
мер 
фонда 
капи-
таль-
ного 
ремон-
та  
(для 
домов, 
выбрав-
ших спец-
счет)</t>
  </si>
  <si>
    <t xml:space="preserve">Год  проведения капиталь-ного ремонта общего имущества в много-квартирных домах</t>
  </si>
  <si>
    <t xml:space="preserve">ввода в 
экс-
плуата-
цию мно-
гоквар-
тирного дома</t>
  </si>
  <si>
    <t xml:space="preserve">завер-шения послед-него 
капи-
таль-
ного ремон-
та в 
много-
квартир-
ном доме</t>
  </si>
  <si>
    <t xml:space="preserve">всего</t>
  </si>
  <si>
    <t xml:space="preserve">в том числе жилых помещений, находящих-
ся в соб-
ственности 
граждан</t>
  </si>
  <si>
    <t xml:space="preserve">за счет средств федерального бюджета/публич-но-правовой компании «Фонд развития территорий»</t>
  </si>
  <si>
    <t xml:space="preserve">за счет средств государственной и муниципальной поддержки
</t>
  </si>
  <si>
    <t xml:space="preserve">за счет средств собствен-
ников помещений 
в многоквар-тирном доме </t>
  </si>
  <si>
    <t xml:space="preserve">за счет средств республи-канского бюджета Чувашской Респуб-
лики  </t>
  </si>
  <si>
    <t xml:space="preserve">за счет средств местного бюджета</t>
  </si>
  <si>
    <t xml:space="preserve">кв. метров</t>
  </si>
  <si>
    <t xml:space="preserve">чел.</t>
  </si>
  <si>
    <t xml:space="preserve">рублей</t>
  </si>
  <si>
    <t xml:space="preserve">рублей/кв. м  </t>
  </si>
  <si>
    <t xml:space="preserve">рублей/кв. м </t>
  </si>
  <si>
    <t xml:space="preserve">20</t>
  </si>
  <si>
    <t xml:space="preserve">21</t>
  </si>
  <si>
    <t xml:space="preserve">22</t>
  </si>
  <si>
    <t xml:space="preserve">2024 год</t>
  </si>
  <si>
    <t xml:space="preserve">Ядринский муниципальный округ</t>
  </si>
  <si>
    <t xml:space="preserve">г. Ядрин, ул. 50 лет Октября, д. 94</t>
  </si>
  <si>
    <t xml:space="preserve">панель</t>
  </si>
  <si>
    <t xml:space="preserve">ремонт системы теплоснабжения, крыши</t>
  </si>
  <si>
    <t xml:space="preserve">на счете рег. оператора</t>
  </si>
  <si>
    <t xml:space="preserve">г. Ядрин,                                 ул. Красноармейская, д. 10</t>
  </si>
  <si>
    <t xml:space="preserve">ремонт систем водоотведения, теплоснабжения</t>
  </si>
  <si>
    <t xml:space="preserve">г. Ядрин, ул. Ленина, д. 50а</t>
  </si>
  <si>
    <t xml:space="preserve">кирпич</t>
  </si>
  <si>
    <t xml:space="preserve">ремонт крыши, системы водоотведения</t>
  </si>
  <si>
    <t xml:space="preserve">г. Ядрин, ул. Молодежная, д. 8</t>
  </si>
  <si>
    <t xml:space="preserve">ремонт системы электроснабжения</t>
  </si>
  <si>
    <t xml:space="preserve">г. Ядрин, ул. Пискунова,      д. 7</t>
  </si>
  <si>
    <t xml:space="preserve">г. Ядрин, ул. Тимирязева,    д. 24</t>
  </si>
  <si>
    <t xml:space="preserve">ремонт системы водоотведения</t>
  </si>
  <si>
    <t xml:space="preserve">г. Ядрин, ул. Чапаева, д. 12а</t>
  </si>
  <si>
    <t xml:space="preserve">ремонт систем холодного водоснабжения, водоотведения</t>
  </si>
  <si>
    <t xml:space="preserve">Итого: 7 домов</t>
  </si>
  <si>
    <t xml:space="preserve">2025 год</t>
  </si>
  <si>
    <t xml:space="preserve"> </t>
  </si>
  <si>
    <t xml:space="preserve">Ядринский  муниципальный округ</t>
  </si>
  <si>
    <t xml:space="preserve">г. Ядрин, ул. 50 лет Октября, д. 88</t>
  </si>
  <si>
    <t xml:space="preserve">ремонт систем электроснабжения, водоотведения</t>
  </si>
  <si>
    <t xml:space="preserve">г. Ядрин,                              ул. Комсомольская, д. 3а</t>
  </si>
  <si>
    <t xml:space="preserve">ремонт системы теплоснабжения</t>
  </si>
  <si>
    <t xml:space="preserve">г. Ядрин, ул. Молодежная,  д. 10</t>
  </si>
  <si>
    <t xml:space="preserve">г. Ядрин, ул. Чапаева, д. 12в</t>
  </si>
  <si>
    <t xml:space="preserve">ремонт крыши</t>
  </si>
  <si>
    <t xml:space="preserve">г. Ядрин, ул. Шоссейная,      д. 116</t>
  </si>
  <si>
    <t xml:space="preserve">г. Ядрин,                              ул. Красноармейская, д. 8а</t>
  </si>
  <si>
    <t xml:space="preserve">ремонт системы холодного водоснабжения, крыши</t>
  </si>
  <si>
    <t xml:space="preserve">пос. Совхозный,                  ул. Заводская, д. 4</t>
  </si>
  <si>
    <t xml:space="preserve">ремонт системы холодного водоснабжения</t>
  </si>
  <si>
    <t xml:space="preserve">Итого: 8 домов</t>
  </si>
  <si>
    <t xml:space="preserve">2026 год</t>
  </si>
  <si>
    <t xml:space="preserve">Ядринский муниципальный  округ</t>
  </si>
  <si>
    <t xml:space="preserve">г. Ядрин, ул. 30 лет Победы,           д. 15</t>
  </si>
  <si>
    <t xml:space="preserve">г. Ядрин, ул. 50 лет Октября, д. 20</t>
  </si>
  <si>
    <t xml:space="preserve">г. Ядрин, ул. К. Маркса,       д. 69</t>
  </si>
  <si>
    <t xml:space="preserve">г. Ядрин,                                ул. Красноармейская, д. 8а</t>
  </si>
  <si>
    <t xml:space="preserve">г. Ядрин, ул. Чапаева, д. 18</t>
  </si>
  <si>
    <t xml:space="preserve">Итого: 6 домов</t>
  </si>
  <si>
    <t xml:space="preserve">Итого 
за 2024–2026 годы:  
23 дома</t>
  </si>
  <si>
    <t xml:space="preserve">Приложение № 2
к  постановлению администрации Ядринского муниципального округа Чувашской Республики 
от                               № </t>
  </si>
  <si>
    <t xml:space="preserve">  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Чувашской Республики, в отношении которых планируется проведение капитального ремонта 
общего имущества, по видам услуг и (или) работ    </t>
  </si>
  <si>
    <t xml:space="preserve">№
пп</t>
  </si>
  <si>
    <t xml:space="preserve">Адрес 
многоквартирного дома 
</t>
  </si>
  <si>
    <t xml:space="preserve">Стоимость  услуг и (или) работ по капитальному ремонту общего имущества в многоквартирном доме – всего</t>
  </si>
  <si>
    <t xml:space="preserve">Ремонт  внутридомовых 
инженерных систем</t>
  </si>
  <si>
    <t xml:space="preserve">Установка и замена коллективных (общедомовых) 
ПУ и УУ</t>
  </si>
  <si>
    <t xml:space="preserve">Ремонт крыши</t>
  </si>
  <si>
    <t xml:space="preserve">Ремонт, замена, модернизация лифтов, ремонт лифтовых шахт,  машинных и блочных помещений</t>
  </si>
  <si>
    <t xml:space="preserve"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</si>
  <si>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</si>
  <si>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 xml:space="preserve">Ремонт фундамента   многоквартирного дома</t>
  </si>
  <si>
    <t xml:space="preserve">Энергетическое обследование многоквартир-ного дома</t>
  </si>
  <si>
    <t xml:space="preserve">Разработка проектной документации</t>
  </si>
  <si>
    <t xml:space="preserve">Услуги по строительному контролю</t>
  </si>
  <si>
    <t xml:space="preserve">улица, № дома</t>
  </si>
  <si>
    <t xml:space="preserve">кв. м</t>
  </si>
  <si>
    <t xml:space="preserve">ед.</t>
  </si>
  <si>
    <t xml:space="preserve">куб. м</t>
  </si>
  <si>
    <t xml:space="preserve">г. Ядрин,                            ул. Красноармейская,        д. 10</t>
  </si>
  <si>
    <t xml:space="preserve">г. Ядрин, ул. Ленина,         д. 50а</t>
  </si>
  <si>
    <t xml:space="preserve">г. Ядрин,                           ул. Молодежная, д. 8</t>
  </si>
  <si>
    <t xml:space="preserve">г. Ядрин, ул. Пискунова,  д. 7</t>
  </si>
  <si>
    <t xml:space="preserve">г. Ядрин,                           ул. Тимирязева, д. 24</t>
  </si>
  <si>
    <t xml:space="preserve">г. Ядрин, ул. Чапаева,       д. 12а</t>
  </si>
  <si>
    <t xml:space="preserve">Итого по округу</t>
  </si>
  <si>
    <t xml:space="preserve">г. Ядрин,                           ул. Комсомольская, д. 3а</t>
  </si>
  <si>
    <t xml:space="preserve">г. Ядрин,                                         ул. Молодежная, д. 10</t>
  </si>
  <si>
    <t xml:space="preserve">г. Ядрин, ул. Чапаева,      д. 12в</t>
  </si>
  <si>
    <t xml:space="preserve">г. Ядрин, ул. Шоссейная,  д. 116</t>
  </si>
  <si>
    <t xml:space="preserve">г. Ядрин,                            ул. Красноармейская,        д. 8а</t>
  </si>
  <si>
    <t xml:space="preserve">пос. Совхозный,                 ул Заводская, д. 4</t>
  </si>
  <si>
    <t xml:space="preserve">г. Ядрин, ул. 30 лет Победы, д. 15</t>
  </si>
  <si>
    <t xml:space="preserve">г. Ядрин, ул. К. Маркса,    д. 69</t>
  </si>
  <si>
    <t xml:space="preserve">г. Ядрин,                                        ул. Красноармейская,        д. 8а</t>
  </si>
  <si>
    <t xml:space="preserve">г. Ядрин, ул. Чапаева,      д. 18</t>
  </si>
  <si>
    <t xml:space="preserve">Итого по Ядринскому муниципальному округу Чувашской Республики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</si>
</sst>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_-* #,##0.00&quot;р.&quot;_-;\-* #,##0.00&quot;р.&quot;_-;_-* \-??&quot;р.&quot;_-;_-@_-"/>
    <numFmt numFmtId="166" formatCode="_(\$* #,##0.00_);_(\$* \(#,##0.00\);_(\$* \-??_);_(@_)"/>
    <numFmt numFmtId="167" formatCode="_(\$* #,##0_);_(\$* \(#,##0\);_(\$* \-_);_(@_)"/>
    <numFmt numFmtId="168" formatCode="_ * #,##0.00_ ;_ * \-#,##0.00_ ;_ * \-??_ ;_ @_ "/>
    <numFmt numFmtId="169" formatCode="_ * #,##0_ ;_ * \-#,##0_ ;_ * \-_ ;_ @_ "/>
    <numFmt numFmtId="170" formatCode="0%"/>
    <numFmt numFmtId="171" formatCode="_-* #,##0.00_р_._-;\-* #,##0.00_р_._-;_-* \-??_р_._-;_-@_-"/>
    <numFmt numFmtId="172" formatCode="_-* #,##0.00\ _₽_-;\-* #,##0.00\ _₽_-;_-* \-??\ _₽_-;_-@_-"/>
    <numFmt numFmtId="173" formatCode="#,##0.00"/>
    <numFmt numFmtId="174" formatCode="0.00"/>
    <numFmt numFmtId="175" formatCode="@"/>
    <numFmt numFmtId="176" formatCode="#,##0"/>
    <numFmt numFmtId="177" formatCode="0"/>
  </numFmts>
  <fonts count="39">
    <font>
      <sz val="10"/>
      <color rgb="FF000000"/>
      <name val="Arial Cyr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  <font>
      <sz val="11"/>
      <color rgb="FFFFFFFF"/>
      <name val="Calibri"/>
      <family val="0"/>
      <charset val="1"/>
    </font>
    <font>
      <sz val="11"/>
      <color rgb="FF333399"/>
      <name val="Calibri"/>
      <family val="0"/>
      <charset val="1"/>
    </font>
    <font>
      <b val="true"/>
      <sz val="11"/>
      <color rgb="FF333333"/>
      <name val="Calibri"/>
      <family val="0"/>
      <charset val="1"/>
    </font>
    <font>
      <b val="true"/>
      <sz val="11"/>
      <color rgb="FFFF9900"/>
      <name val="Calibri"/>
      <family val="0"/>
      <charset val="1"/>
    </font>
    <font>
      <u val="single"/>
      <sz val="11"/>
      <color rgb="FF0000FF"/>
      <name val="Calibri"/>
      <family val="0"/>
      <charset val="1"/>
    </font>
    <font>
      <b val="true"/>
      <sz val="15"/>
      <color rgb="FF003366"/>
      <name val="Calibri"/>
      <family val="0"/>
      <charset val="1"/>
    </font>
    <font>
      <b val="true"/>
      <sz val="13"/>
      <color rgb="FF003366"/>
      <name val="Calibri"/>
      <family val="0"/>
      <charset val="1"/>
    </font>
    <font>
      <b val="true"/>
      <sz val="11"/>
      <color rgb="FF003366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003366"/>
      <name val="Cambria"/>
      <family val="0"/>
      <charset val="1"/>
    </font>
    <font>
      <sz val="11"/>
      <color rgb="FF993300"/>
      <name val="Calibri"/>
      <family val="0"/>
      <charset val="1"/>
    </font>
    <font>
      <sz val="10"/>
      <name val="Arial Cyr"/>
      <family val="0"/>
      <charset val="1"/>
    </font>
    <font>
      <sz val="11"/>
      <color rgb="FF000000"/>
      <name val="Calibri"/>
      <family val="0"/>
      <charset val="1"/>
    </font>
    <font>
      <sz val="10"/>
      <name val="Arial"/>
      <family val="0"/>
      <charset val="1"/>
    </font>
    <font>
      <sz val="11"/>
      <color rgb="FF800080"/>
      <name val="Calibri"/>
      <family val="0"/>
      <charset val="1"/>
    </font>
    <font>
      <i val="true"/>
      <sz val="11"/>
      <color rgb="FF808080"/>
      <name val="Calibri"/>
      <family val="0"/>
      <charset val="1"/>
    </font>
    <font>
      <sz val="11"/>
      <color rgb="FFFF9900"/>
      <name val="Calibri"/>
      <family val="0"/>
      <charset val="1"/>
    </font>
    <font>
      <sz val="11"/>
      <color rgb="FFFF0000"/>
      <name val="Calibri"/>
      <family val="0"/>
      <charset val="1"/>
    </font>
    <font>
      <sz val="11"/>
      <color rgb="FF008000"/>
      <name val="Calibri"/>
      <family val="0"/>
      <charset val="1"/>
    </font>
    <font>
      <sz val="12"/>
      <name val="Arial Cyr"/>
      <family val="0"/>
      <charset val="1"/>
    </font>
    <font>
      <sz val="13"/>
      <name val="Times New Roman"/>
      <family val="0"/>
      <charset val="1"/>
    </font>
    <font>
      <b val="true"/>
      <sz val="13"/>
      <name val="Times New Roman"/>
      <family val="0"/>
      <charset val="1"/>
    </font>
    <font>
      <b val="true"/>
      <sz val="12"/>
      <name val="Times New Roman"/>
      <family val="0"/>
      <charset val="1"/>
    </font>
    <font>
      <sz val="11"/>
      <name val="Times New Roman"/>
      <family val="0"/>
      <charset val="1"/>
    </font>
    <font>
      <sz val="11"/>
      <name val="Arial Cyr"/>
      <family val="0"/>
      <charset val="1"/>
    </font>
    <font>
      <b val="true"/>
      <sz val="11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  <font>
      <b val="true"/>
      <sz val="11"/>
      <name val="Times New Roman"/>
      <family val="1"/>
      <charset val="204"/>
    </font>
    <font>
      <sz val="11"/>
      <name val="Times New Roman"/>
      <family val="1"/>
      <charset val="204"/>
    </font>
    <font>
      <u val="single"/>
      <sz val="10"/>
      <name val="Arial Cyr"/>
      <family val="0"/>
      <charset val="1"/>
    </font>
    <font>
      <u val="single"/>
      <sz val="11"/>
      <name val="Times New Roman"/>
      <family val="0"/>
      <charset val="1"/>
    </font>
    <font>
      <sz val="12"/>
      <name val="Times New Roman"/>
      <family val="0"/>
      <charset val="1"/>
    </font>
    <font>
      <sz val="11"/>
      <color rgb="FFFF0000"/>
      <name val="Times New Roman"/>
      <family val="0"/>
      <charset val="1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4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center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center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center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center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center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center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center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center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center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center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center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center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center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center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center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center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center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center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center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center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6" fillId="7" borderId="1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7" fillId="20" borderId="2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8" fillId="20" borderId="1" applyFont="true" applyBorder="true" applyAlignment="true" applyProtection="false">
      <alignment horizontal="general" vertical="center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center" textRotation="0" wrapText="false" indent="0" shrinkToFit="false"/>
    </xf>
    <xf numFmtId="166" fontId="0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67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10" fillId="0" borderId="3" applyFont="true" applyBorder="true" applyAlignment="true" applyProtection="false">
      <alignment horizontal="general" vertical="bottom" textRotation="0" wrapText="false" indent="0" shrinkToFit="false"/>
    </xf>
    <xf numFmtId="164" fontId="10" fillId="0" borderId="3" applyFont="true" applyBorder="true" applyAlignment="true" applyProtection="false">
      <alignment horizontal="general" vertical="center" textRotation="0" wrapText="false" indent="0" shrinkToFit="false"/>
    </xf>
    <xf numFmtId="164" fontId="11" fillId="0" borderId="4" applyFont="true" applyBorder="true" applyAlignment="true" applyProtection="false">
      <alignment horizontal="general" vertical="bottom" textRotation="0" wrapText="false" indent="0" shrinkToFit="false"/>
    </xf>
    <xf numFmtId="164" fontId="11" fillId="0" borderId="4" applyFont="true" applyBorder="true" applyAlignment="true" applyProtection="false">
      <alignment horizontal="general" vertical="center" textRotation="0" wrapText="false" indent="0" shrinkToFit="false"/>
    </xf>
    <xf numFmtId="164" fontId="12" fillId="0" borderId="5" applyFont="true" applyBorder="true" applyAlignment="true" applyProtection="false">
      <alignment horizontal="general" vertical="bottom" textRotation="0" wrapText="false" indent="0" shrinkToFit="false"/>
    </xf>
    <xf numFmtId="164" fontId="12" fillId="0" borderId="5" applyFont="true" applyBorder="true" applyAlignment="true" applyProtection="false">
      <alignment horizontal="general" vertical="center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center" textRotation="0" wrapText="false" indent="0" shrinkToFit="false"/>
    </xf>
    <xf numFmtId="168" fontId="0" fillId="0" borderId="0" applyFont="true" applyBorder="false" applyAlignment="true" applyProtection="false">
      <alignment horizontal="general" vertical="center" textRotation="0" wrapText="false" indent="0" shrinkToFit="false"/>
    </xf>
    <xf numFmtId="168" fontId="0" fillId="0" borderId="0" applyFont="true" applyBorder="false" applyAlignment="true" applyProtection="false">
      <alignment horizontal="general" vertical="center" textRotation="0" wrapText="false" indent="0" shrinkToFit="false"/>
    </xf>
    <xf numFmtId="169" fontId="0" fillId="0" borderId="0" applyFont="true" applyBorder="false" applyAlignment="true" applyProtection="false">
      <alignment horizontal="general" vertical="center" textRotation="0" wrapText="false" indent="0" shrinkToFit="false"/>
    </xf>
    <xf numFmtId="169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3" fillId="0" borderId="6" applyFont="true" applyBorder="true" applyAlignment="true" applyProtection="false">
      <alignment horizontal="general" vertical="center" textRotation="0" wrapText="false" indent="0" shrinkToFit="false"/>
    </xf>
    <xf numFmtId="164" fontId="14" fillId="21" borderId="7" applyFont="true" applyBorder="true" applyAlignment="true" applyProtection="false">
      <alignment horizontal="general" vertical="bottom" textRotation="0" wrapText="false" indent="0" shrinkToFit="false"/>
    </xf>
    <xf numFmtId="164" fontId="14" fillId="21" borderId="7" applyFont="true" applyBorder="true" applyAlignment="true" applyProtection="false">
      <alignment horizontal="general" vertical="center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center" textRotation="0" wrapText="false" indent="0" shrinkToFit="false"/>
    </xf>
    <xf numFmtId="164" fontId="16" fillId="22" borderId="0" applyFont="true" applyBorder="false" applyAlignment="true" applyProtection="false">
      <alignment horizontal="general" vertical="bottom" textRotation="0" wrapText="false" indent="0" shrinkToFit="false"/>
    </xf>
    <xf numFmtId="164" fontId="16" fillId="22" borderId="0" applyFont="true" applyBorder="false" applyAlignment="true" applyProtection="false">
      <alignment horizontal="general" vertical="center" textRotation="0" wrapText="false" indent="0" shrinkToFit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3" borderId="0" applyFont="true" applyBorder="false" applyAlignment="true" applyProtection="false">
      <alignment horizontal="general" vertical="bottom" textRotation="0" wrapText="false" indent="0" shrinkToFit="false"/>
    </xf>
    <xf numFmtId="164" fontId="20" fillId="3" borderId="0" applyFont="true" applyBorder="false" applyAlignment="true" applyProtection="false">
      <alignment horizontal="general" vertical="center" textRotation="0" wrapText="false" indent="0" shrinkToFit="false"/>
    </xf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0" borderId="0" applyFont="true" applyBorder="fals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64" fontId="0" fillId="23" borderId="8" applyFont="true" applyBorder="true" applyAlignment="true" applyProtection="false">
      <alignment horizontal="general" vertical="center" textRotation="0" wrapText="false" indent="0" shrinkToFit="false"/>
    </xf>
    <xf numFmtId="170" fontId="0" fillId="0" borderId="0" applyFont="true" applyBorder="false" applyAlignment="true" applyProtection="false">
      <alignment horizontal="general" vertical="center" textRotation="0" wrapText="false" indent="0" shrinkToFit="false"/>
    </xf>
    <xf numFmtId="170" fontId="0" fillId="0" borderId="0" applyFont="true" applyBorder="false" applyAlignment="true" applyProtection="false">
      <alignment horizontal="general" vertical="center" textRotation="0" wrapText="false" indent="0" shrinkToFit="false"/>
    </xf>
    <xf numFmtId="164" fontId="22" fillId="0" borderId="9" applyFont="true" applyBorder="true" applyAlignment="true" applyProtection="false">
      <alignment horizontal="general" vertical="bottom" textRotation="0" wrapText="false" indent="0" shrinkToFit="false"/>
    </xf>
    <xf numFmtId="164" fontId="22" fillId="0" borderId="9" applyFont="true" applyBorder="true" applyAlignment="true" applyProtection="false">
      <alignment horizontal="general" vertical="center" textRotation="0" wrapText="false" indent="0" shrinkToFit="false"/>
    </xf>
    <xf numFmtId="164" fontId="23" fillId="0" borderId="0" applyFont="true" applyBorder="false" applyAlignment="true" applyProtection="false">
      <alignment horizontal="general" vertical="bottom" textRotation="0" wrapText="false" indent="0" shrinkToFit="false"/>
    </xf>
    <xf numFmtId="164" fontId="23" fillId="0" borderId="0" applyFont="true" applyBorder="false" applyAlignment="true" applyProtection="false">
      <alignment horizontal="general" vertical="center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4" fillId="4" borderId="0" applyFont="true" applyBorder="false" applyAlignment="true" applyProtection="false">
      <alignment horizontal="general" vertical="bottom" textRotation="0" wrapText="false" indent="0" shrinkToFit="false"/>
    </xf>
    <xf numFmtId="164" fontId="24" fillId="4" borderId="0" applyFont="true" applyBorder="false" applyAlignment="true" applyProtection="false">
      <alignment horizontal="general" vertical="center" textRotation="0" wrapText="false" indent="0" shrinkToFit="false"/>
    </xf>
  </cellStyleXfs>
  <cellXfs count="1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73" fontId="2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2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7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9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9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29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29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29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29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9" fillId="0" borderId="1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29" fillId="0" borderId="1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9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0" fillId="0" borderId="1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30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9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2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0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6" fontId="29" fillId="0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7" fontId="29" fillId="0" borderId="1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29" fillId="0" borderId="1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29" fillId="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1" fillId="24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6" fontId="29" fillId="24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29" fillId="24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9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29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7" fontId="29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29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29" fillId="24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24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29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24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31" fillId="24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5" fontId="31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31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6" fontId="31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31" fillId="24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7" fontId="32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31" fillId="0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6" fontId="29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29" fillId="0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9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29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7" fontId="29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0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4" fontId="29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9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6" fontId="29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7" fontId="29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29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31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5" fontId="31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31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31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33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1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29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29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3" fontId="34" fillId="24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76" fontId="31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5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28" fillId="0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4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35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3" fontId="36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29" fillId="0" borderId="1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73" fontId="2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2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37" fillId="0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29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29" fillId="0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6" fontId="29" fillId="0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5" fontId="31" fillId="24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31" fillId="24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31" fillId="24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2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24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5" fontId="29" fillId="24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4" fontId="31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29" fillId="24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29" fillId="24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2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24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31" fillId="24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2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38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5" fontId="31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5" fontId="29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4" fontId="31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1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31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1" fillId="0" borderId="1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31" fillId="0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6" fontId="31" fillId="0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31" fillId="0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4" fontId="31" fillId="0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30" fillId="0" borderId="13" xfId="169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5" fontId="31" fillId="0" borderId="14" xfId="169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3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3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3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4" fontId="3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6" fontId="3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31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</cellXfs>
  <cellStyles count="22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1 2 2" xfId="21"/>
    <cellStyle name="20% - Акцент1 3" xfId="22"/>
    <cellStyle name="20% - Акцент2 2" xfId="23"/>
    <cellStyle name="20% - Акцент2 2 2" xfId="24"/>
    <cellStyle name="20% - Акцент2 3" xfId="25"/>
    <cellStyle name="20% - Акцент3 2" xfId="26"/>
    <cellStyle name="20% - Акцент3 2 2" xfId="27"/>
    <cellStyle name="20% - Акцент3 3" xfId="28"/>
    <cellStyle name="20% - Акцент4 2" xfId="29"/>
    <cellStyle name="20% - Акцент4 2 2" xfId="30"/>
    <cellStyle name="20% - Акцент4 3" xfId="31"/>
    <cellStyle name="20% - Акцент5 2" xfId="32"/>
    <cellStyle name="20% - Акцент5 2 2" xfId="33"/>
    <cellStyle name="20% - Акцент5 3" xfId="34"/>
    <cellStyle name="20% - Акцент6 2" xfId="35"/>
    <cellStyle name="20% - Акцент6 2 2" xfId="36"/>
    <cellStyle name="20% - Акцент6 3" xfId="37"/>
    <cellStyle name="40% - Акцент1 2" xfId="38"/>
    <cellStyle name="40% - Акцент1 2 2" xfId="39"/>
    <cellStyle name="40% - Акцент1 3" xfId="40"/>
    <cellStyle name="40% - Акцент2 2" xfId="41"/>
    <cellStyle name="40% - Акцент2 2 2" xfId="42"/>
    <cellStyle name="40% - Акцент2 3" xfId="43"/>
    <cellStyle name="40% - Акцент3 2" xfId="44"/>
    <cellStyle name="40% - Акцент3 2 2" xfId="45"/>
    <cellStyle name="40% - Акцент3 3" xfId="46"/>
    <cellStyle name="40% - Акцент4 2" xfId="47"/>
    <cellStyle name="40% - Акцент4 2 2" xfId="48"/>
    <cellStyle name="40% - Акцент4 3" xfId="49"/>
    <cellStyle name="40% - Акцент5 2" xfId="50"/>
    <cellStyle name="40% - Акцент5 2 2" xfId="51"/>
    <cellStyle name="40% - Акцент5 3" xfId="52"/>
    <cellStyle name="40% - Акцент6 2" xfId="53"/>
    <cellStyle name="40% - Акцент6 2 2" xfId="54"/>
    <cellStyle name="40% - Акцент6 3" xfId="55"/>
    <cellStyle name="60% - Акцент1 2" xfId="56"/>
    <cellStyle name="60% - Акцент1 3" xfId="57"/>
    <cellStyle name="60% - Акцент2 2" xfId="58"/>
    <cellStyle name="60% - Акцент2 3" xfId="59"/>
    <cellStyle name="60% - Акцент3 2" xfId="60"/>
    <cellStyle name="60% - Акцент3 3" xfId="61"/>
    <cellStyle name="60% - Акцент4 2" xfId="62"/>
    <cellStyle name="60% - Акцент4 3" xfId="63"/>
    <cellStyle name="60% - Акцент5 2" xfId="64"/>
    <cellStyle name="60% - Акцент5 3" xfId="65"/>
    <cellStyle name="60% - Акцент6 2" xfId="66"/>
    <cellStyle name="60% - Акцент6 3" xfId="67"/>
    <cellStyle name="Акцент1 2" xfId="68"/>
    <cellStyle name="Акцент1 3" xfId="69"/>
    <cellStyle name="Акцент2 2" xfId="70"/>
    <cellStyle name="Акцент2 3" xfId="71"/>
    <cellStyle name="Акцент3 2" xfId="72"/>
    <cellStyle name="Акцент3 3" xfId="73"/>
    <cellStyle name="Акцент4 2" xfId="74"/>
    <cellStyle name="Акцент4 3" xfId="75"/>
    <cellStyle name="Акцент5 2" xfId="76"/>
    <cellStyle name="Акцент5 3" xfId="77"/>
    <cellStyle name="Акцент6 2" xfId="78"/>
    <cellStyle name="Акцент6 3" xfId="79"/>
    <cellStyle name="Ввод  2" xfId="80"/>
    <cellStyle name="Ввод  2 2" xfId="81"/>
    <cellStyle name="Ввод  2 2 2" xfId="82"/>
    <cellStyle name="Ввод  2 2 3" xfId="83"/>
    <cellStyle name="Ввод  2 3" xfId="84"/>
    <cellStyle name="Ввод  2 3 2" xfId="85"/>
    <cellStyle name="Ввод  2 3 3" xfId="86"/>
    <cellStyle name="Ввод  2 4" xfId="87"/>
    <cellStyle name="Ввод  3" xfId="88"/>
    <cellStyle name="Ввод  3 2" xfId="89"/>
    <cellStyle name="Ввод  3 2 2" xfId="90"/>
    <cellStyle name="Ввод  3 2 3" xfId="91"/>
    <cellStyle name="Ввод  3 3" xfId="92"/>
    <cellStyle name="Ввод  3 3 2" xfId="93"/>
    <cellStyle name="Ввод  3 3 3" xfId="94"/>
    <cellStyle name="Ввод  3 4" xfId="95"/>
    <cellStyle name="Вывод 2" xfId="96"/>
    <cellStyle name="Вывод 2 2" xfId="97"/>
    <cellStyle name="Вывод 2 2 2" xfId="98"/>
    <cellStyle name="Вывод 2 2 3" xfId="99"/>
    <cellStyle name="Вывод 2 3" xfId="100"/>
    <cellStyle name="Вывод 2 3 2" xfId="101"/>
    <cellStyle name="Вывод 2 3 3" xfId="102"/>
    <cellStyle name="Вывод 2 4" xfId="103"/>
    <cellStyle name="Вывод 3" xfId="104"/>
    <cellStyle name="Вывод 3 2" xfId="105"/>
    <cellStyle name="Вывод 3 2 2" xfId="106"/>
    <cellStyle name="Вывод 3 2 3" xfId="107"/>
    <cellStyle name="Вывод 3 3" xfId="108"/>
    <cellStyle name="Вывод 3 3 2" xfId="109"/>
    <cellStyle name="Вывод 3 3 3" xfId="110"/>
    <cellStyle name="Вывод 3 4" xfId="111"/>
    <cellStyle name="Вычисление 2" xfId="112"/>
    <cellStyle name="Вычисление 2 2" xfId="113"/>
    <cellStyle name="Вычисление 2 2 2" xfId="114"/>
    <cellStyle name="Вычисление 2 2 3" xfId="115"/>
    <cellStyle name="Вычисление 2 3" xfId="116"/>
    <cellStyle name="Вычисление 2 3 2" xfId="117"/>
    <cellStyle name="Вычисление 2 3 3" xfId="118"/>
    <cellStyle name="Вычисление 2 4" xfId="119"/>
    <cellStyle name="Вычисление 3" xfId="120"/>
    <cellStyle name="Вычисление 3 2" xfId="121"/>
    <cellStyle name="Вычисление 3 2 2" xfId="122"/>
    <cellStyle name="Вычисление 3 2 3" xfId="123"/>
    <cellStyle name="Вычисление 3 3" xfId="124"/>
    <cellStyle name="Вычисление 3 3 2" xfId="125"/>
    <cellStyle name="Вычисление 3 3 3" xfId="126"/>
    <cellStyle name="Вычисление 3 4" xfId="127"/>
    <cellStyle name="Гиперссылка 2" xfId="128"/>
    <cellStyle name="Денежный 2" xfId="129"/>
    <cellStyle name="Денежный 2 2" xfId="130"/>
    <cellStyle name="Денежный 3" xfId="131"/>
    <cellStyle name="Денежный 3 2" xfId="132"/>
    <cellStyle name="Денежный[0]" xfId="133"/>
    <cellStyle name="Денежный[0] 2" xfId="134"/>
    <cellStyle name="Заголовок 1 2" xfId="135"/>
    <cellStyle name="Заголовок 1 3" xfId="136"/>
    <cellStyle name="Заголовок 2 2" xfId="137"/>
    <cellStyle name="Заголовок 2 3" xfId="138"/>
    <cellStyle name="Заголовок 3 2" xfId="139"/>
    <cellStyle name="Заголовок 3 3" xfId="140"/>
    <cellStyle name="Заголовок 4 2" xfId="141"/>
    <cellStyle name="Заголовок 4 3" xfId="142"/>
    <cellStyle name="Запятая" xfId="143"/>
    <cellStyle name="Запятая 2" xfId="144"/>
    <cellStyle name="Запятая[0]" xfId="145"/>
    <cellStyle name="Запятая[0] 2" xfId="146"/>
    <cellStyle name="Итог 2" xfId="147"/>
    <cellStyle name="Итог 2 2" xfId="148"/>
    <cellStyle name="Итог 2 2 2" xfId="149"/>
    <cellStyle name="Итог 2 2 3" xfId="150"/>
    <cellStyle name="Итог 2 3" xfId="151"/>
    <cellStyle name="Итог 2 3 2" xfId="152"/>
    <cellStyle name="Итог 2 3 3" xfId="153"/>
    <cellStyle name="Итог 2 4" xfId="154"/>
    <cellStyle name="Итог 3" xfId="155"/>
    <cellStyle name="Итог 3 2" xfId="156"/>
    <cellStyle name="Итог 3 2 2" xfId="157"/>
    <cellStyle name="Итог 3 2 3" xfId="158"/>
    <cellStyle name="Итог 3 3" xfId="159"/>
    <cellStyle name="Итог 3 3 2" xfId="160"/>
    <cellStyle name="Итог 3 3 3" xfId="161"/>
    <cellStyle name="Итог 3 4" xfId="162"/>
    <cellStyle name="Контрольная ячейка 2" xfId="163"/>
    <cellStyle name="Контрольная ячейка 3" xfId="164"/>
    <cellStyle name="Название 2" xfId="165"/>
    <cellStyle name="Название 3" xfId="166"/>
    <cellStyle name="Нейтральный 2" xfId="167"/>
    <cellStyle name="Нейтральный 3" xfId="168"/>
    <cellStyle name="Обычный 10" xfId="169"/>
    <cellStyle name="Обычный 11" xfId="170"/>
    <cellStyle name="Обычный 2" xfId="171"/>
    <cellStyle name="Обычный 2 2" xfId="172"/>
    <cellStyle name="Обычный 2 2 2" xfId="173"/>
    <cellStyle name="Обычный 2 3" xfId="174"/>
    <cellStyle name="Обычный 3" xfId="175"/>
    <cellStyle name="Обычный 4" xfId="176"/>
    <cellStyle name="Обычный 5" xfId="177"/>
    <cellStyle name="Обычный 6" xfId="178"/>
    <cellStyle name="Обычный 6 2" xfId="179"/>
    <cellStyle name="Обычный 6 2 2" xfId="180"/>
    <cellStyle name="Обычный 6 3" xfId="181"/>
    <cellStyle name="Обычный 6 3 2" xfId="182"/>
    <cellStyle name="Обычный 6 4" xfId="183"/>
    <cellStyle name="Обычный 6 4 2" xfId="184"/>
    <cellStyle name="Обычный 6 5" xfId="185"/>
    <cellStyle name="Обычный 7" xfId="186"/>
    <cellStyle name="Обычный 8" xfId="187"/>
    <cellStyle name="Обычный 8 2" xfId="188"/>
    <cellStyle name="Обычный 8 2 2" xfId="189"/>
    <cellStyle name="Обычный 9" xfId="190"/>
    <cellStyle name="Обычный 9 2" xfId="191"/>
    <cellStyle name="Плохой 2" xfId="192"/>
    <cellStyle name="Плохой 3" xfId="193"/>
    <cellStyle name="Пояснение 2" xfId="194"/>
    <cellStyle name="Пояснение 3" xfId="195"/>
    <cellStyle name="Примечание 2" xfId="196"/>
    <cellStyle name="Примечание 2 2" xfId="197"/>
    <cellStyle name="Примечание 2 2 2" xfId="198"/>
    <cellStyle name="Примечание 2 2 2 2" xfId="199"/>
    <cellStyle name="Примечание 2 2 2 3" xfId="200"/>
    <cellStyle name="Примечание 2 2 3" xfId="201"/>
    <cellStyle name="Примечание 2 2 3 2" xfId="202"/>
    <cellStyle name="Примечание 2 2 3 3" xfId="203"/>
    <cellStyle name="Примечание 2 2 4" xfId="204"/>
    <cellStyle name="Примечание 2 3" xfId="205"/>
    <cellStyle name="Примечание 2 3 2" xfId="206"/>
    <cellStyle name="Примечание 2 3 3" xfId="207"/>
    <cellStyle name="Примечание 2 4" xfId="208"/>
    <cellStyle name="Примечание 2 4 2" xfId="209"/>
    <cellStyle name="Примечание 2 4 3" xfId="210"/>
    <cellStyle name="Примечание 2 5" xfId="211"/>
    <cellStyle name="Примечание 3" xfId="212"/>
    <cellStyle name="Примечание 3 2" xfId="213"/>
    <cellStyle name="Примечание 3 2 2" xfId="214"/>
    <cellStyle name="Примечание 3 2 2 2" xfId="215"/>
    <cellStyle name="Примечание 3 2 2 3" xfId="216"/>
    <cellStyle name="Примечание 3 2 3" xfId="217"/>
    <cellStyle name="Примечание 3 2 3 2" xfId="218"/>
    <cellStyle name="Примечание 3 2 3 3" xfId="219"/>
    <cellStyle name="Примечание 3 2 4" xfId="220"/>
    <cellStyle name="Примечание 3 3" xfId="221"/>
    <cellStyle name="Примечание 3 3 2" xfId="222"/>
    <cellStyle name="Примечание 3 3 3" xfId="223"/>
    <cellStyle name="Примечание 3 4" xfId="224"/>
    <cellStyle name="Примечание 3 4 2" xfId="225"/>
    <cellStyle name="Примечание 3 4 3" xfId="226"/>
    <cellStyle name="Примечание 3 5" xfId="227"/>
    <cellStyle name="Процентная" xfId="228"/>
    <cellStyle name="Процентная 2" xfId="229"/>
    <cellStyle name="Связанная ячейка 2" xfId="230"/>
    <cellStyle name="Связанная ячейка 3" xfId="231"/>
    <cellStyle name="Текст предупреждения 2" xfId="232"/>
    <cellStyle name="Текст предупреждения 3" xfId="233"/>
    <cellStyle name="Финансовый 2" xfId="234"/>
    <cellStyle name="Финансовый 2 2" xfId="235"/>
    <cellStyle name="Финансовый 3" xfId="236"/>
    <cellStyle name="Финансовый 3 2" xfId="237"/>
    <cellStyle name="Финансовый 4" xfId="238"/>
    <cellStyle name="Финансовый 6" xfId="239"/>
    <cellStyle name="Хороший 2" xfId="240"/>
    <cellStyle name="Хороший 3" xfId="241"/>
  </cellStyles>
  <dxfs count="3">
    <dxf>
      <font>
        <name val="Calibri"/>
        <charset val="1"/>
        <family val="0"/>
        <sz val="11"/>
      </font>
      <border diagonalUp="false" diagonalDown="false">
        <left/>
        <right/>
        <top/>
        <bottom/>
        <diagonal/>
      </border>
    </dxf>
    <dxf>
      <font>
        <name val="Calibri"/>
        <charset val="1"/>
        <family val="0"/>
        <sz val="11"/>
      </font>
      <border diagonalUp="false" diagonalDown="false">
        <left/>
        <right/>
        <top/>
        <bottom/>
        <diagonal/>
      </border>
    </dxf>
    <dxf>
      <font>
        <name val="Calibri"/>
        <charset val="1"/>
        <family val="0"/>
        <sz val="11"/>
      </font>
      <border diagonalUp="false" diagonalDown="false">
        <left/>
        <right/>
        <top/>
        <bottom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V1057"/>
  <sheetViews>
    <sheetView showFormulas="false" showGridLines="true" showRowColHeaders="true" showZeros="true" rightToLeft="false" tabSelected="false" showOutlineSymbols="true" defaultGridColor="true" view="pageBreakPreview" topLeftCell="A16" colorId="64" zoomScale="75" zoomScaleNormal="100" zoomScalePageLayoutView="75" workbookViewId="0">
      <selection pane="topLeft" activeCell="M4" activeCellId="0" sqref="M4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6.15"/>
    <col collapsed="false" customWidth="true" hidden="false" outlineLevel="0" max="2" min="2" style="2" width="25.29"/>
    <col collapsed="false" customWidth="true" hidden="false" outlineLevel="0" max="3" min="3" style="0" width="10.58"/>
    <col collapsed="false" customWidth="true" hidden="false" outlineLevel="0" max="4" min="4" style="0" width="10"/>
    <col collapsed="false" customWidth="true" hidden="false" outlineLevel="0" max="5" min="5" style="3" width="10.99"/>
    <col collapsed="false" customWidth="true" hidden="false" outlineLevel="0" max="6" min="6" style="0" width="9"/>
    <col collapsed="false" customWidth="true" hidden="false" outlineLevel="0" max="7" min="7" style="0" width="8"/>
    <col collapsed="false" customWidth="true" hidden="false" outlineLevel="0" max="8" min="8" style="4" width="14.28"/>
    <col collapsed="false" customWidth="true" hidden="false" outlineLevel="0" max="9" min="9" style="4" width="12.71"/>
    <col collapsed="false" customWidth="true" hidden="false" outlineLevel="0" max="10" min="10" style="4" width="13.43"/>
    <col collapsed="false" customWidth="true" hidden="false" outlineLevel="0" max="11" min="11" style="0" width="15.86"/>
    <col collapsed="false" customWidth="true" hidden="false" outlineLevel="0" max="12" min="12" style="0" width="20.14"/>
    <col collapsed="false" customWidth="true" hidden="false" outlineLevel="0" max="13" min="13" style="4" width="18.14"/>
    <col collapsed="false" customWidth="true" hidden="false" outlineLevel="0" max="14" min="14" style="4" width="16.57"/>
    <col collapsed="false" customWidth="true" hidden="false" outlineLevel="0" max="15" min="15" style="4" width="15.71"/>
    <col collapsed="false" customWidth="true" hidden="false" outlineLevel="0" max="16" min="16" style="4" width="16.71"/>
    <col collapsed="false" customWidth="true" hidden="false" outlineLevel="0" max="17" min="17" style="4" width="17.58"/>
    <col collapsed="false" customWidth="true" hidden="false" outlineLevel="0" max="18" min="18" style="5" width="15"/>
    <col collapsed="false" customWidth="true" hidden="false" outlineLevel="0" max="19" min="19" style="4" width="15.29"/>
    <col collapsed="false" customWidth="true" hidden="false" outlineLevel="0" max="20" min="20" style="0" width="14.43"/>
    <col collapsed="false" customWidth="true" hidden="false" outlineLevel="0" max="21" min="21" style="6" width="10.42"/>
    <col collapsed="false" customWidth="true" hidden="false" outlineLevel="0" max="22" min="22" style="0" width="12.42"/>
    <col collapsed="false" customWidth="true" hidden="false" outlineLevel="0" max="23" min="23" style="0" width="22.28"/>
    <col collapsed="false" customWidth="true" hidden="false" outlineLevel="0" max="24" min="24" style="0" width="13.29"/>
    <col collapsed="false" customWidth="true" hidden="false" outlineLevel="0" max="25" min="25" style="0" width="16.14"/>
    <col collapsed="false" customWidth="true" hidden="false" outlineLevel="0" max="26" min="26" style="0" width="14.86"/>
    <col collapsed="false" customWidth="true" hidden="false" outlineLevel="0" max="27" min="27" style="0" width="15.57"/>
    <col collapsed="false" customWidth="true" hidden="false" outlineLevel="0" max="28" min="28" style="0" width="20.99"/>
    <col collapsed="false" customWidth="true" hidden="false" outlineLevel="0" max="29" min="29" style="0" width="20.14"/>
    <col collapsed="false" customWidth="true" hidden="false" outlineLevel="0" max="30" min="30" style="0" width="16.57"/>
    <col collapsed="false" customWidth="true" hidden="false" outlineLevel="0" max="31" min="31" style="0" width="12.14"/>
    <col collapsed="false" customWidth="true" hidden="false" outlineLevel="0" max="32" min="32" style="0" width="14.57"/>
    <col collapsed="false" customWidth="true" hidden="false" outlineLevel="0" max="33" min="33" style="0" width="15.42"/>
    <col collapsed="false" customWidth="true" hidden="false" outlineLevel="0" max="34" min="34" style="0" width="14.7"/>
    <col collapsed="false" customWidth="true" hidden="false" outlineLevel="0" max="35" min="35" style="0" width="16.42"/>
    <col collapsed="false" customWidth="true" hidden="false" outlineLevel="0" max="37" min="36" style="0" width="12.42"/>
  </cols>
  <sheetData>
    <row r="1" customFormat="false" ht="15" hidden="false" customHeight="true" outlineLevel="0" collapsed="false">
      <c r="A1" s="7"/>
      <c r="Q1" s="8"/>
      <c r="R1" s="9"/>
      <c r="S1" s="9"/>
      <c r="T1" s="9"/>
      <c r="U1" s="9"/>
    </row>
    <row r="2" customFormat="false" ht="18" hidden="false" customHeight="true" outlineLevel="0" collapsed="false">
      <c r="A2" s="7"/>
      <c r="Q2" s="10" t="s">
        <v>0</v>
      </c>
      <c r="R2" s="10"/>
      <c r="S2" s="10"/>
      <c r="T2" s="10"/>
      <c r="U2" s="10"/>
    </row>
    <row r="3" customFormat="false" ht="15" hidden="false" customHeight="true" outlineLevel="0" collapsed="false">
      <c r="A3" s="7"/>
      <c r="Q3" s="10"/>
      <c r="R3" s="10"/>
      <c r="S3" s="10"/>
      <c r="T3" s="10"/>
      <c r="U3" s="10"/>
    </row>
    <row r="4" customFormat="false" ht="15" hidden="false" customHeight="true" outlineLevel="0" collapsed="false">
      <c r="A4" s="7"/>
      <c r="Q4" s="10"/>
      <c r="R4" s="10"/>
      <c r="S4" s="10"/>
      <c r="T4" s="10"/>
      <c r="U4" s="10"/>
    </row>
    <row r="5" customFormat="false" ht="21.75" hidden="false" customHeight="true" outlineLevel="0" collapsed="false">
      <c r="A5" s="7"/>
      <c r="Q5" s="10"/>
      <c r="R5" s="10"/>
      <c r="S5" s="10"/>
      <c r="T5" s="10"/>
      <c r="U5" s="10"/>
    </row>
    <row r="6" customFormat="false" ht="36" hidden="false" customHeight="true" outlineLevel="0" collapsed="false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customFormat="false" ht="59.25" hidden="false" customHeight="true" outlineLevel="0" collapsed="false">
      <c r="A7" s="12"/>
      <c r="B7" s="13" t="s">
        <v>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="20" customFormat="true" ht="33" hidden="false" customHeight="true" outlineLevel="0" collapsed="false">
      <c r="A8" s="14" t="s">
        <v>2</v>
      </c>
      <c r="B8" s="15" t="s">
        <v>3</v>
      </c>
      <c r="C8" s="15" t="s">
        <v>4</v>
      </c>
      <c r="D8" s="15"/>
      <c r="E8" s="15" t="s">
        <v>5</v>
      </c>
      <c r="F8" s="15" t="s">
        <v>6</v>
      </c>
      <c r="G8" s="15" t="s">
        <v>7</v>
      </c>
      <c r="H8" s="16" t="s">
        <v>8</v>
      </c>
      <c r="I8" s="16" t="s">
        <v>9</v>
      </c>
      <c r="J8" s="16"/>
      <c r="K8" s="15" t="s">
        <v>10</v>
      </c>
      <c r="L8" s="15" t="s">
        <v>11</v>
      </c>
      <c r="M8" s="17" t="s">
        <v>12</v>
      </c>
      <c r="N8" s="17"/>
      <c r="O8" s="17"/>
      <c r="P8" s="17"/>
      <c r="Q8" s="17"/>
      <c r="R8" s="17" t="s">
        <v>13</v>
      </c>
      <c r="S8" s="16" t="s">
        <v>14</v>
      </c>
      <c r="T8" s="18" t="s">
        <v>15</v>
      </c>
      <c r="U8" s="18" t="s">
        <v>16</v>
      </c>
      <c r="V8" s="19" t="s">
        <v>17</v>
      </c>
    </row>
    <row r="9" s="20" customFormat="true" ht="64.5" hidden="false" customHeight="true" outlineLevel="0" collapsed="false">
      <c r="A9" s="14"/>
      <c r="B9" s="15"/>
      <c r="C9" s="15" t="s">
        <v>18</v>
      </c>
      <c r="D9" s="15" t="s">
        <v>19</v>
      </c>
      <c r="E9" s="15"/>
      <c r="F9" s="15"/>
      <c r="G9" s="15"/>
      <c r="H9" s="16"/>
      <c r="I9" s="16" t="s">
        <v>20</v>
      </c>
      <c r="J9" s="16" t="s">
        <v>21</v>
      </c>
      <c r="K9" s="15"/>
      <c r="L9" s="15"/>
      <c r="M9" s="16" t="s">
        <v>20</v>
      </c>
      <c r="N9" s="16" t="s">
        <v>22</v>
      </c>
      <c r="O9" s="16" t="s">
        <v>23</v>
      </c>
      <c r="P9" s="16"/>
      <c r="Q9" s="16" t="s">
        <v>24</v>
      </c>
      <c r="R9" s="17"/>
      <c r="S9" s="16"/>
      <c r="T9" s="18"/>
      <c r="U9" s="18"/>
      <c r="V9" s="19"/>
    </row>
    <row r="10" s="20" customFormat="true" ht="249.75" hidden="false" customHeight="true" outlineLevel="0" collapsed="false">
      <c r="A10" s="14"/>
      <c r="B10" s="15"/>
      <c r="C10" s="15"/>
      <c r="D10" s="15"/>
      <c r="E10" s="15"/>
      <c r="F10" s="15"/>
      <c r="G10" s="15"/>
      <c r="H10" s="16"/>
      <c r="I10" s="16"/>
      <c r="J10" s="16"/>
      <c r="K10" s="15"/>
      <c r="L10" s="15"/>
      <c r="M10" s="16"/>
      <c r="N10" s="16"/>
      <c r="O10" s="21" t="s">
        <v>25</v>
      </c>
      <c r="P10" s="22" t="s">
        <v>26</v>
      </c>
      <c r="Q10" s="16"/>
      <c r="R10" s="17"/>
      <c r="S10" s="16"/>
      <c r="T10" s="18"/>
      <c r="U10" s="18"/>
      <c r="V10" s="19"/>
    </row>
    <row r="11" s="29" customFormat="true" ht="15" hidden="false" customHeight="false" outlineLevel="0" collapsed="false">
      <c r="A11" s="23"/>
      <c r="B11" s="24"/>
      <c r="C11" s="25"/>
      <c r="D11" s="26"/>
      <c r="E11" s="25"/>
      <c r="F11" s="25"/>
      <c r="G11" s="25"/>
      <c r="H11" s="16" t="s">
        <v>27</v>
      </c>
      <c r="I11" s="16" t="s">
        <v>27</v>
      </c>
      <c r="J11" s="16" t="s">
        <v>27</v>
      </c>
      <c r="K11" s="15" t="s">
        <v>28</v>
      </c>
      <c r="L11" s="15"/>
      <c r="M11" s="16" t="s">
        <v>29</v>
      </c>
      <c r="N11" s="16" t="s">
        <v>29</v>
      </c>
      <c r="O11" s="16" t="s">
        <v>29</v>
      </c>
      <c r="P11" s="16" t="s">
        <v>29</v>
      </c>
      <c r="Q11" s="16" t="s">
        <v>29</v>
      </c>
      <c r="R11" s="17" t="s">
        <v>30</v>
      </c>
      <c r="S11" s="16" t="s">
        <v>31</v>
      </c>
      <c r="T11" s="27"/>
      <c r="U11" s="15" t="s">
        <v>29</v>
      </c>
      <c r="V11" s="2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="29" customFormat="true" ht="15" hidden="false" customHeight="false" outlineLevel="0" collapsed="false">
      <c r="A12" s="30" t="n">
        <v>1</v>
      </c>
      <c r="B12" s="31" t="n">
        <v>2</v>
      </c>
      <c r="C12" s="31" t="n">
        <v>3</v>
      </c>
      <c r="D12" s="31" t="n">
        <v>4</v>
      </c>
      <c r="E12" s="31" t="n">
        <v>5</v>
      </c>
      <c r="F12" s="31" t="n">
        <v>6</v>
      </c>
      <c r="G12" s="31" t="n">
        <v>7</v>
      </c>
      <c r="H12" s="32" t="n">
        <v>8</v>
      </c>
      <c r="I12" s="32" t="n">
        <v>9</v>
      </c>
      <c r="J12" s="32" t="n">
        <v>10</v>
      </c>
      <c r="K12" s="31" t="n">
        <v>11</v>
      </c>
      <c r="L12" s="31" t="n">
        <v>12</v>
      </c>
      <c r="M12" s="31" t="n">
        <v>13</v>
      </c>
      <c r="N12" s="31" t="n">
        <v>14</v>
      </c>
      <c r="O12" s="31" t="n">
        <v>15</v>
      </c>
      <c r="P12" s="31" t="n">
        <v>16</v>
      </c>
      <c r="Q12" s="31" t="n">
        <v>17</v>
      </c>
      <c r="R12" s="33" t="n">
        <v>18</v>
      </c>
      <c r="S12" s="31" t="n">
        <v>19</v>
      </c>
      <c r="T12" s="34" t="s">
        <v>32</v>
      </c>
      <c r="U12" s="34" t="s">
        <v>33</v>
      </c>
      <c r="V12" s="35" t="s">
        <v>34</v>
      </c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="29" customFormat="true" ht="13.9" hidden="false" customHeight="true" outlineLevel="0" collapsed="false">
      <c r="A13" s="36" t="s">
        <v>35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</row>
    <row r="14" customFormat="false" ht="14.25" hidden="false" customHeight="true" outlineLevel="0" collapsed="false">
      <c r="A14" s="37" t="s">
        <v>36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</row>
    <row r="15" customFormat="false" ht="45" hidden="false" customHeight="false" outlineLevel="0" collapsed="false">
      <c r="A15" s="38" t="n">
        <v>1</v>
      </c>
      <c r="B15" s="39" t="s">
        <v>37</v>
      </c>
      <c r="C15" s="40" t="n">
        <v>1978</v>
      </c>
      <c r="D15" s="40" t="n">
        <v>2016</v>
      </c>
      <c r="E15" s="41" t="s">
        <v>38</v>
      </c>
      <c r="F15" s="40" t="n">
        <v>3</v>
      </c>
      <c r="G15" s="40" t="n">
        <v>3</v>
      </c>
      <c r="H15" s="42" t="n">
        <v>1515.44</v>
      </c>
      <c r="I15" s="42" t="n">
        <v>1399.7</v>
      </c>
      <c r="J15" s="42" t="n">
        <v>1135.46</v>
      </c>
      <c r="K15" s="43" t="n">
        <v>62</v>
      </c>
      <c r="L15" s="41" t="s">
        <v>39</v>
      </c>
      <c r="M15" s="42" t="n">
        <f aca="false">N15+O15+P15+Q15</f>
        <v>7872392.42</v>
      </c>
      <c r="N15" s="42"/>
      <c r="O15" s="42"/>
      <c r="P15" s="42"/>
      <c r="Q15" s="42" t="n">
        <v>7872392.42</v>
      </c>
      <c r="R15" s="42" t="n">
        <f aca="false">M15/I15</f>
        <v>5624.34265914124</v>
      </c>
      <c r="S15" s="42" t="n">
        <v>24561.9</v>
      </c>
      <c r="T15" s="44" t="s">
        <v>40</v>
      </c>
      <c r="U15" s="45" t="n">
        <v>9.22</v>
      </c>
      <c r="V15" s="46" t="n">
        <v>2024</v>
      </c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</row>
    <row r="16" customFormat="false" ht="45" hidden="false" customHeight="false" outlineLevel="0" collapsed="false">
      <c r="A16" s="38" t="n">
        <v>2</v>
      </c>
      <c r="B16" s="39" t="s">
        <v>41</v>
      </c>
      <c r="C16" s="40" t="n">
        <v>1977</v>
      </c>
      <c r="D16" s="40" t="n">
        <v>2017</v>
      </c>
      <c r="E16" s="41" t="s">
        <v>38</v>
      </c>
      <c r="F16" s="40" t="n">
        <v>3</v>
      </c>
      <c r="G16" s="40" t="n">
        <v>4</v>
      </c>
      <c r="H16" s="42" t="n">
        <v>2129.9</v>
      </c>
      <c r="I16" s="42" t="n">
        <v>1821.96</v>
      </c>
      <c r="J16" s="42" t="n">
        <v>1821.96</v>
      </c>
      <c r="K16" s="43" t="n">
        <v>67</v>
      </c>
      <c r="L16" s="41" t="s">
        <v>42</v>
      </c>
      <c r="M16" s="42" t="n">
        <f aca="false">N16+O16+P16+Q16</f>
        <v>6025054.44</v>
      </c>
      <c r="N16" s="42"/>
      <c r="O16" s="42"/>
      <c r="P16" s="42"/>
      <c r="Q16" s="42" t="n">
        <v>6025054.44</v>
      </c>
      <c r="R16" s="42" t="n">
        <f aca="false">M16/I16</f>
        <v>3306.90818678785</v>
      </c>
      <c r="S16" s="42" t="n">
        <v>24561.9</v>
      </c>
      <c r="T16" s="44" t="s">
        <v>40</v>
      </c>
      <c r="U16" s="45" t="n">
        <v>9.22</v>
      </c>
      <c r="V16" s="46" t="n">
        <v>2024</v>
      </c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</row>
    <row r="17" customFormat="false" ht="45" hidden="false" customHeight="false" outlineLevel="0" collapsed="false">
      <c r="A17" s="38" t="n">
        <v>3</v>
      </c>
      <c r="B17" s="39" t="s">
        <v>43</v>
      </c>
      <c r="C17" s="40" t="n">
        <v>1979</v>
      </c>
      <c r="D17" s="47"/>
      <c r="E17" s="41" t="s">
        <v>44</v>
      </c>
      <c r="F17" s="40" t="n">
        <v>2</v>
      </c>
      <c r="G17" s="40" t="n">
        <v>2</v>
      </c>
      <c r="H17" s="42" t="n">
        <v>1002.18</v>
      </c>
      <c r="I17" s="42" t="n">
        <v>894.88</v>
      </c>
      <c r="J17" s="42" t="n">
        <v>894.88</v>
      </c>
      <c r="K17" s="43" t="n">
        <v>41</v>
      </c>
      <c r="L17" s="41" t="s">
        <v>45</v>
      </c>
      <c r="M17" s="42" t="n">
        <f aca="false">N17+O17+P17+Q17</f>
        <v>6887678.29</v>
      </c>
      <c r="N17" s="42"/>
      <c r="O17" s="42"/>
      <c r="P17" s="42"/>
      <c r="Q17" s="42" t="n">
        <v>6887678.29</v>
      </c>
      <c r="R17" s="42" t="n">
        <f aca="false">M17/I17</f>
        <v>7696.76190103701</v>
      </c>
      <c r="S17" s="42" t="n">
        <v>24561.9</v>
      </c>
      <c r="T17" s="44" t="s">
        <v>40</v>
      </c>
      <c r="U17" s="45" t="n">
        <v>9.22</v>
      </c>
      <c r="V17" s="46" t="n">
        <v>2024</v>
      </c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</row>
    <row r="18" customFormat="false" ht="30" hidden="false" customHeight="false" outlineLevel="0" collapsed="false">
      <c r="A18" s="38" t="n">
        <v>4</v>
      </c>
      <c r="B18" s="39" t="s">
        <v>46</v>
      </c>
      <c r="C18" s="40" t="n">
        <v>1980</v>
      </c>
      <c r="D18" s="40" t="n">
        <v>2009</v>
      </c>
      <c r="E18" s="41" t="s">
        <v>38</v>
      </c>
      <c r="F18" s="40" t="n">
        <v>3</v>
      </c>
      <c r="G18" s="40" t="n">
        <v>3</v>
      </c>
      <c r="H18" s="42" t="n">
        <v>1503.87</v>
      </c>
      <c r="I18" s="42" t="n">
        <v>1383.75</v>
      </c>
      <c r="J18" s="42" t="n">
        <v>1056.25</v>
      </c>
      <c r="K18" s="43" t="n">
        <v>54</v>
      </c>
      <c r="L18" s="41" t="s">
        <v>47</v>
      </c>
      <c r="M18" s="42" t="n">
        <f aca="false">N18+O18+P18+Q18</f>
        <v>1410716.23</v>
      </c>
      <c r="N18" s="42"/>
      <c r="O18" s="42" t="n">
        <v>1334378.52</v>
      </c>
      <c r="P18" s="42"/>
      <c r="Q18" s="42" t="n">
        <v>76337.71</v>
      </c>
      <c r="R18" s="42" t="n">
        <f aca="false">M18/I18</f>
        <v>1019.48779042457</v>
      </c>
      <c r="S18" s="42" t="n">
        <v>24561.9</v>
      </c>
      <c r="T18" s="44" t="s">
        <v>40</v>
      </c>
      <c r="U18" s="45" t="n">
        <v>9.22</v>
      </c>
      <c r="V18" s="46" t="n">
        <v>2024</v>
      </c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</row>
    <row r="19" customFormat="false" ht="30" hidden="false" customHeight="false" outlineLevel="0" collapsed="false">
      <c r="A19" s="38" t="n">
        <v>5</v>
      </c>
      <c r="B19" s="39" t="s">
        <v>48</v>
      </c>
      <c r="C19" s="40" t="n">
        <v>1977</v>
      </c>
      <c r="D19" s="40" t="n">
        <v>2009</v>
      </c>
      <c r="E19" s="41" t="s">
        <v>44</v>
      </c>
      <c r="F19" s="40" t="n">
        <v>3</v>
      </c>
      <c r="G19" s="40" t="n">
        <v>2</v>
      </c>
      <c r="H19" s="42" t="n">
        <v>1152.87</v>
      </c>
      <c r="I19" s="42" t="n">
        <v>1095.21</v>
      </c>
      <c r="J19" s="42" t="n">
        <v>941.31</v>
      </c>
      <c r="K19" s="43" t="n">
        <v>65</v>
      </c>
      <c r="L19" s="41" t="s">
        <v>47</v>
      </c>
      <c r="M19" s="42" t="n">
        <f aca="false">N19+O19+P19+Q19</f>
        <v>1043124.06</v>
      </c>
      <c r="N19" s="42"/>
      <c r="O19" s="42" t="n">
        <v>985351.37</v>
      </c>
      <c r="P19" s="42"/>
      <c r="Q19" s="42" t="n">
        <v>57772.69</v>
      </c>
      <c r="R19" s="42" t="n">
        <f aca="false">M19/I19</f>
        <v>952.442052209165</v>
      </c>
      <c r="S19" s="42" t="n">
        <v>24561.9</v>
      </c>
      <c r="T19" s="44" t="s">
        <v>40</v>
      </c>
      <c r="U19" s="45" t="n">
        <v>9.22</v>
      </c>
      <c r="V19" s="46" t="n">
        <v>2024</v>
      </c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</row>
    <row r="20" customFormat="false" ht="30" hidden="false" customHeight="false" outlineLevel="0" collapsed="false">
      <c r="A20" s="38" t="n">
        <v>6</v>
      </c>
      <c r="B20" s="39" t="s">
        <v>49</v>
      </c>
      <c r="C20" s="40" t="n">
        <v>1979</v>
      </c>
      <c r="D20" s="40" t="n">
        <v>2011</v>
      </c>
      <c r="E20" s="41" t="s">
        <v>44</v>
      </c>
      <c r="F20" s="40" t="n">
        <v>2</v>
      </c>
      <c r="G20" s="40" t="n">
        <v>3</v>
      </c>
      <c r="H20" s="42" t="n">
        <v>920.38</v>
      </c>
      <c r="I20" s="42" t="n">
        <v>837.06</v>
      </c>
      <c r="J20" s="42" t="n">
        <v>664.23</v>
      </c>
      <c r="K20" s="43" t="n">
        <v>43</v>
      </c>
      <c r="L20" s="41" t="s">
        <v>50</v>
      </c>
      <c r="M20" s="42" t="n">
        <f aca="false">N20+O20+P20+Q20</f>
        <v>755870.18</v>
      </c>
      <c r="N20" s="42"/>
      <c r="O20" s="42"/>
      <c r="P20" s="42"/>
      <c r="Q20" s="42" t="n">
        <v>755870.18</v>
      </c>
      <c r="R20" s="42" t="n">
        <f aca="false">M20/I20</f>
        <v>903.005973287459</v>
      </c>
      <c r="S20" s="42" t="n">
        <v>24561.9</v>
      </c>
      <c r="T20" s="44" t="s">
        <v>40</v>
      </c>
      <c r="U20" s="45" t="n">
        <v>9.22</v>
      </c>
      <c r="V20" s="46" t="n">
        <v>2024</v>
      </c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</row>
    <row r="21" customFormat="false" ht="60" hidden="false" customHeight="false" outlineLevel="0" collapsed="false">
      <c r="A21" s="38" t="n">
        <v>7</v>
      </c>
      <c r="B21" s="39" t="s">
        <v>51</v>
      </c>
      <c r="C21" s="40" t="n">
        <v>1980</v>
      </c>
      <c r="D21" s="40" t="n">
        <v>2011</v>
      </c>
      <c r="E21" s="41" t="s">
        <v>38</v>
      </c>
      <c r="F21" s="40" t="n">
        <v>4</v>
      </c>
      <c r="G21" s="40" t="n">
        <v>3</v>
      </c>
      <c r="H21" s="42" t="n">
        <v>1490.78</v>
      </c>
      <c r="I21" s="42" t="n">
        <v>1366.29</v>
      </c>
      <c r="J21" s="42" t="n">
        <v>826.35</v>
      </c>
      <c r="K21" s="43" t="n">
        <v>59</v>
      </c>
      <c r="L21" s="41" t="s">
        <v>52</v>
      </c>
      <c r="M21" s="42" t="n">
        <f aca="false">N21+O21+P21+Q21</f>
        <v>1982940.04</v>
      </c>
      <c r="N21" s="42"/>
      <c r="O21" s="42" t="n">
        <v>1149249.98</v>
      </c>
      <c r="P21" s="42"/>
      <c r="Q21" s="42" t="n">
        <v>833690.06</v>
      </c>
      <c r="R21" s="42" t="n">
        <f aca="false">M21/I21</f>
        <v>1451.33173777163</v>
      </c>
      <c r="S21" s="42" t="n">
        <v>24561.9</v>
      </c>
      <c r="T21" s="44" t="s">
        <v>40</v>
      </c>
      <c r="U21" s="45" t="n">
        <v>9.22</v>
      </c>
      <c r="V21" s="46" t="n">
        <v>2024</v>
      </c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</row>
    <row r="22" customFormat="false" ht="14.25" hidden="false" customHeight="false" outlineLevel="0" collapsed="false">
      <c r="A22" s="48"/>
      <c r="B22" s="49" t="s">
        <v>53</v>
      </c>
      <c r="C22" s="50"/>
      <c r="D22" s="50"/>
      <c r="E22" s="50"/>
      <c r="F22" s="50"/>
      <c r="G22" s="50"/>
      <c r="H22" s="51" t="n">
        <f aca="false">SUM(SUM(H15:H21))</f>
        <v>9715.42</v>
      </c>
      <c r="I22" s="51" t="n">
        <f aca="false">SUM(SUM(I15:I21))</f>
        <v>8798.85</v>
      </c>
      <c r="J22" s="51" t="n">
        <f aca="false">SUM(SUM(J15:J21))</f>
        <v>7340.44</v>
      </c>
      <c r="K22" s="52" t="n">
        <f aca="false">SUM(SUM(K15:K21))</f>
        <v>391</v>
      </c>
      <c r="L22" s="51"/>
      <c r="M22" s="51" t="n">
        <f aca="false">SUM(SUM(M15:M21))</f>
        <v>25977775.66</v>
      </c>
      <c r="N22" s="51"/>
      <c r="O22" s="51" t="n">
        <f aca="false">SUM(SUM(O15:O21))</f>
        <v>3468979.87</v>
      </c>
      <c r="P22" s="51"/>
      <c r="Q22" s="51" t="n">
        <f aca="false">SUM(SUM(Q15:Q21))</f>
        <v>22508795.79</v>
      </c>
      <c r="S22" s="50"/>
      <c r="T22" s="50"/>
      <c r="U22" s="50"/>
      <c r="V22" s="53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</row>
    <row r="23" customFormat="false" ht="13.5" hidden="false" customHeight="true" outlineLevel="0" collapsed="false">
      <c r="A23" s="54" t="s">
        <v>54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4" t="s">
        <v>55</v>
      </c>
    </row>
    <row r="24" customFormat="false" ht="18.75" hidden="false" customHeight="true" outlineLevel="0" collapsed="false">
      <c r="A24" s="55" t="s">
        <v>56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</row>
    <row r="25" customFormat="false" ht="45" hidden="false" customHeight="false" outlineLevel="0" collapsed="false">
      <c r="A25" s="56" t="n">
        <v>1</v>
      </c>
      <c r="B25" s="57" t="s">
        <v>57</v>
      </c>
      <c r="C25" s="58" t="n">
        <v>1980</v>
      </c>
      <c r="D25" s="58" t="n">
        <v>2011</v>
      </c>
      <c r="E25" s="15" t="s">
        <v>44</v>
      </c>
      <c r="F25" s="58" t="n">
        <v>3</v>
      </c>
      <c r="G25" s="58" t="n">
        <v>3</v>
      </c>
      <c r="H25" s="59" t="n">
        <v>1414.92</v>
      </c>
      <c r="I25" s="59" t="n">
        <v>1286.26</v>
      </c>
      <c r="J25" s="59" t="n">
        <v>1055.05</v>
      </c>
      <c r="K25" s="60" t="n">
        <v>65</v>
      </c>
      <c r="L25" s="61" t="s">
        <v>58</v>
      </c>
      <c r="M25" s="59" t="n">
        <f aca="false">N25+O25+P25+Q25</f>
        <v>2805786.36</v>
      </c>
      <c r="N25" s="59"/>
      <c r="O25" s="16" t="n">
        <v>2199033.76</v>
      </c>
      <c r="P25" s="59"/>
      <c r="Q25" s="44" t="n">
        <v>606752.6</v>
      </c>
      <c r="R25" s="16" t="n">
        <f aca="false">M25/I25</f>
        <v>2181.35241708519</v>
      </c>
      <c r="S25" s="59" t="n">
        <v>24561.9</v>
      </c>
      <c r="T25" s="16" t="s">
        <v>40</v>
      </c>
      <c r="U25" s="62" t="n">
        <v>10.94</v>
      </c>
      <c r="V25" s="61" t="n">
        <v>2025</v>
      </c>
      <c r="AC25" s="63"/>
      <c r="AD25" s="64"/>
    </row>
    <row r="26" customFormat="false" ht="30" hidden="false" customHeight="false" outlineLevel="0" collapsed="false">
      <c r="A26" s="56" t="n">
        <v>2</v>
      </c>
      <c r="B26" s="57" t="s">
        <v>59</v>
      </c>
      <c r="C26" s="58" t="n">
        <v>1960</v>
      </c>
      <c r="D26" s="58" t="n">
        <v>2014</v>
      </c>
      <c r="E26" s="15" t="s">
        <v>44</v>
      </c>
      <c r="F26" s="58" t="n">
        <v>2</v>
      </c>
      <c r="G26" s="58" t="n">
        <v>2</v>
      </c>
      <c r="H26" s="59" t="n">
        <v>868.88</v>
      </c>
      <c r="I26" s="59" t="n">
        <v>646.6</v>
      </c>
      <c r="J26" s="59" t="n">
        <v>592.8</v>
      </c>
      <c r="K26" s="60" t="n">
        <v>27</v>
      </c>
      <c r="L26" s="61" t="s">
        <v>60</v>
      </c>
      <c r="M26" s="59" t="n">
        <f aca="false">N26+O26+P26+Q26</f>
        <v>1988866.32</v>
      </c>
      <c r="N26" s="59"/>
      <c r="O26" s="16"/>
      <c r="P26" s="59"/>
      <c r="Q26" s="44" t="n">
        <v>1988866.32</v>
      </c>
      <c r="R26" s="16" t="n">
        <f aca="false">M26/I26</f>
        <v>3075.88357562635</v>
      </c>
      <c r="S26" s="59" t="n">
        <v>24561.9</v>
      </c>
      <c r="T26" s="16" t="s">
        <v>40</v>
      </c>
      <c r="U26" s="62" t="n">
        <v>10.94</v>
      </c>
      <c r="V26" s="61" t="n">
        <v>2025</v>
      </c>
      <c r="AC26" s="63"/>
      <c r="AD26" s="64"/>
    </row>
    <row r="27" customFormat="false" ht="30" hidden="false" customHeight="false" outlineLevel="0" collapsed="false">
      <c r="A27" s="56" t="n">
        <v>3</v>
      </c>
      <c r="B27" s="57" t="s">
        <v>61</v>
      </c>
      <c r="C27" s="58" t="n">
        <v>1980</v>
      </c>
      <c r="D27" s="65"/>
      <c r="E27" s="15" t="s">
        <v>38</v>
      </c>
      <c r="F27" s="58" t="n">
        <v>3</v>
      </c>
      <c r="G27" s="58" t="n">
        <v>3</v>
      </c>
      <c r="H27" s="59" t="n">
        <v>1394.99</v>
      </c>
      <c r="I27" s="59" t="n">
        <v>1345.85</v>
      </c>
      <c r="J27" s="59" t="n">
        <v>1120</v>
      </c>
      <c r="K27" s="60" t="n">
        <v>64</v>
      </c>
      <c r="L27" s="61" t="s">
        <v>47</v>
      </c>
      <c r="M27" s="59" t="n">
        <f aca="false">N27+O27+P27+Q27</f>
        <v>1614003.43</v>
      </c>
      <c r="N27" s="59"/>
      <c r="O27" s="16" t="n">
        <v>1514903.62</v>
      </c>
      <c r="P27" s="59"/>
      <c r="Q27" s="44" t="n">
        <v>99099.81</v>
      </c>
      <c r="R27" s="16" t="n">
        <f aca="false">M27/I27</f>
        <v>1199.24466322399</v>
      </c>
      <c r="S27" s="59" t="n">
        <v>24561.9</v>
      </c>
      <c r="T27" s="16" t="s">
        <v>40</v>
      </c>
      <c r="U27" s="62" t="n">
        <v>10.94</v>
      </c>
      <c r="V27" s="61" t="n">
        <v>2025</v>
      </c>
      <c r="AC27" s="63"/>
      <c r="AD27" s="64"/>
    </row>
    <row r="28" customFormat="false" ht="30" hidden="false" customHeight="false" outlineLevel="0" collapsed="false">
      <c r="A28" s="56" t="n">
        <v>4</v>
      </c>
      <c r="B28" s="57" t="s">
        <v>51</v>
      </c>
      <c r="C28" s="58" t="n">
        <v>1980</v>
      </c>
      <c r="D28" s="58" t="n">
        <v>2011</v>
      </c>
      <c r="E28" s="15" t="s">
        <v>38</v>
      </c>
      <c r="F28" s="58" t="n">
        <v>4</v>
      </c>
      <c r="G28" s="58" t="n">
        <v>3</v>
      </c>
      <c r="H28" s="59" t="n">
        <v>1490.78</v>
      </c>
      <c r="I28" s="59" t="n">
        <v>1366.29</v>
      </c>
      <c r="J28" s="59" t="n">
        <v>826.35</v>
      </c>
      <c r="K28" s="60" t="n">
        <v>59</v>
      </c>
      <c r="L28" s="61" t="s">
        <v>47</v>
      </c>
      <c r="M28" s="59" t="n">
        <f aca="false">N28+O28+P28+Q28</f>
        <v>1724832.46</v>
      </c>
      <c r="N28" s="59"/>
      <c r="O28" s="16" t="n">
        <v>1618927.75</v>
      </c>
      <c r="P28" s="59"/>
      <c r="Q28" s="44" t="n">
        <v>105904.71</v>
      </c>
      <c r="R28" s="16" t="n">
        <f aca="false">M28/I28</f>
        <v>1262.42046710435</v>
      </c>
      <c r="S28" s="59" t="n">
        <v>24561.9</v>
      </c>
      <c r="T28" s="16" t="s">
        <v>40</v>
      </c>
      <c r="U28" s="62" t="n">
        <v>10.94</v>
      </c>
      <c r="V28" s="61" t="n">
        <v>2025</v>
      </c>
      <c r="AC28" s="63"/>
      <c r="AD28" s="64"/>
    </row>
    <row r="29" customFormat="false" ht="30" hidden="false" customHeight="false" outlineLevel="0" collapsed="false">
      <c r="A29" s="56" t="n">
        <v>5</v>
      </c>
      <c r="B29" s="57" t="s">
        <v>62</v>
      </c>
      <c r="C29" s="58" t="n">
        <v>1981</v>
      </c>
      <c r="D29" s="65"/>
      <c r="E29" s="15" t="s">
        <v>38</v>
      </c>
      <c r="F29" s="58" t="n">
        <v>3</v>
      </c>
      <c r="G29" s="58" t="n">
        <v>3</v>
      </c>
      <c r="H29" s="59" t="n">
        <v>1503.86</v>
      </c>
      <c r="I29" s="59" t="n">
        <v>1382.19</v>
      </c>
      <c r="J29" s="59" t="n">
        <v>903.37</v>
      </c>
      <c r="K29" s="60" t="n">
        <v>64</v>
      </c>
      <c r="L29" s="61" t="s">
        <v>63</v>
      </c>
      <c r="M29" s="59" t="n">
        <f aca="false">N29+O29+P29+Q29</f>
        <v>7484505.6</v>
      </c>
      <c r="N29" s="59"/>
      <c r="O29" s="16" t="n">
        <v>6002854.03</v>
      </c>
      <c r="P29" s="59"/>
      <c r="Q29" s="44" t="n">
        <v>1481651.57</v>
      </c>
      <c r="R29" s="16" t="n">
        <f aca="false">M29/I29</f>
        <v>5414.96147418228</v>
      </c>
      <c r="S29" s="59" t="n">
        <v>24561.9</v>
      </c>
      <c r="T29" s="16" t="s">
        <v>40</v>
      </c>
      <c r="U29" s="62" t="n">
        <v>10.94</v>
      </c>
      <c r="V29" s="61" t="n">
        <v>2025</v>
      </c>
      <c r="AC29" s="63"/>
      <c r="AD29" s="64"/>
    </row>
    <row r="30" customFormat="false" ht="30" hidden="false" customHeight="false" outlineLevel="0" collapsed="false">
      <c r="A30" s="56" t="n">
        <v>6</v>
      </c>
      <c r="B30" s="57" t="s">
        <v>64</v>
      </c>
      <c r="C30" s="58" t="n">
        <v>1991</v>
      </c>
      <c r="D30" s="58" t="n">
        <v>2018</v>
      </c>
      <c r="E30" s="15" t="s">
        <v>38</v>
      </c>
      <c r="F30" s="58" t="n">
        <v>5</v>
      </c>
      <c r="G30" s="58" t="n">
        <v>3</v>
      </c>
      <c r="H30" s="59" t="n">
        <v>4387.55</v>
      </c>
      <c r="I30" s="59" t="n">
        <v>3275.5</v>
      </c>
      <c r="J30" s="59" t="n">
        <v>3002.7</v>
      </c>
      <c r="K30" s="60" t="n">
        <v>88</v>
      </c>
      <c r="L30" s="61" t="s">
        <v>47</v>
      </c>
      <c r="M30" s="59" t="n">
        <f aca="false">N30+O30+P30+Q30</f>
        <v>5076395.35</v>
      </c>
      <c r="N30" s="59"/>
      <c r="O30" s="16" t="n">
        <v>3358473.07</v>
      </c>
      <c r="P30" s="59"/>
      <c r="Q30" s="44" t="n">
        <v>1717922.28</v>
      </c>
      <c r="R30" s="16" t="n">
        <f aca="false">M30/I30</f>
        <v>1549.80776980614</v>
      </c>
      <c r="S30" s="59" t="n">
        <v>24561.9</v>
      </c>
      <c r="T30" s="16" t="s">
        <v>40</v>
      </c>
      <c r="U30" s="62" t="n">
        <v>10.94</v>
      </c>
      <c r="V30" s="61" t="n">
        <v>2025</v>
      </c>
      <c r="AC30" s="63"/>
      <c r="AD30" s="64"/>
    </row>
    <row r="31" customFormat="false" ht="60" hidden="false" customHeight="false" outlineLevel="0" collapsed="false">
      <c r="A31" s="66" t="n">
        <v>7</v>
      </c>
      <c r="B31" s="57" t="s">
        <v>65</v>
      </c>
      <c r="C31" s="58" t="n">
        <v>1962</v>
      </c>
      <c r="D31" s="58" t="n">
        <v>2015</v>
      </c>
      <c r="E31" s="15" t="s">
        <v>44</v>
      </c>
      <c r="F31" s="58" t="n">
        <v>2</v>
      </c>
      <c r="G31" s="58" t="n">
        <v>3</v>
      </c>
      <c r="H31" s="59" t="n">
        <v>503.63</v>
      </c>
      <c r="I31" s="59" t="n">
        <v>482.23</v>
      </c>
      <c r="J31" s="59" t="n">
        <v>312.77</v>
      </c>
      <c r="K31" s="60" t="n">
        <v>36</v>
      </c>
      <c r="L31" s="67" t="s">
        <v>66</v>
      </c>
      <c r="M31" s="59" t="n">
        <f aca="false">N31+O31+P31+Q31</f>
        <v>4840708.96</v>
      </c>
      <c r="N31" s="59"/>
      <c r="O31" s="59"/>
      <c r="P31" s="59"/>
      <c r="Q31" s="44" t="n">
        <v>4840708.96</v>
      </c>
      <c r="R31" s="16" t="n">
        <f aca="false">M31/I31</f>
        <v>10038.1746469527</v>
      </c>
      <c r="S31" s="59" t="n">
        <v>24561.9</v>
      </c>
      <c r="T31" s="16" t="s">
        <v>40</v>
      </c>
      <c r="U31" s="62" t="n">
        <v>10.94</v>
      </c>
      <c r="V31" s="61" t="n">
        <v>2025</v>
      </c>
      <c r="AC31" s="63"/>
      <c r="AD31" s="64"/>
    </row>
    <row r="32" customFormat="false" ht="45" hidden="false" customHeight="false" outlineLevel="0" collapsed="false">
      <c r="A32" s="66" t="n">
        <v>8</v>
      </c>
      <c r="B32" s="57" t="s">
        <v>67</v>
      </c>
      <c r="C32" s="58" t="n">
        <v>1970</v>
      </c>
      <c r="D32" s="58" t="n">
        <v>2014</v>
      </c>
      <c r="E32" s="15" t="s">
        <v>44</v>
      </c>
      <c r="F32" s="58" t="n">
        <v>2</v>
      </c>
      <c r="G32" s="58" t="n">
        <v>2</v>
      </c>
      <c r="H32" s="59" t="n">
        <v>534.5</v>
      </c>
      <c r="I32" s="59" t="n">
        <v>496.8</v>
      </c>
      <c r="J32" s="59" t="n">
        <v>496.8</v>
      </c>
      <c r="K32" s="68" t="n">
        <v>22</v>
      </c>
      <c r="L32" s="15" t="s">
        <v>68</v>
      </c>
      <c r="M32" s="69" t="n">
        <f aca="false">N32+O32+P32+Q32</f>
        <v>316424</v>
      </c>
      <c r="N32" s="59"/>
      <c r="O32" s="59"/>
      <c r="P32" s="59"/>
      <c r="Q32" s="44" t="n">
        <v>316424</v>
      </c>
      <c r="R32" s="16" t="n">
        <f aca="false">M32/I32</f>
        <v>636.924315619968</v>
      </c>
      <c r="S32" s="59" t="n">
        <v>24561.9</v>
      </c>
      <c r="T32" s="16" t="s">
        <v>40</v>
      </c>
      <c r="U32" s="62" t="n">
        <v>10.94</v>
      </c>
      <c r="V32" s="61" t="n">
        <v>2025</v>
      </c>
      <c r="AC32" s="63"/>
      <c r="AD32" s="64"/>
    </row>
    <row r="33" customFormat="false" ht="14.25" hidden="false" customHeight="false" outlineLevel="0" collapsed="false">
      <c r="A33" s="70"/>
      <c r="B33" s="71" t="s">
        <v>69</v>
      </c>
      <c r="C33" s="72"/>
      <c r="D33" s="72"/>
      <c r="E33" s="72"/>
      <c r="F33" s="72"/>
      <c r="G33" s="72"/>
      <c r="H33" s="73" t="n">
        <f aca="false">SUM(SUM(H25:H32))</f>
        <v>12099.11</v>
      </c>
      <c r="I33" s="73" t="n">
        <f aca="false">SUM(SUM(I25:I32))</f>
        <v>10281.72</v>
      </c>
      <c r="J33" s="73" t="n">
        <f aca="false">SUM(SUM(J25:J32))</f>
        <v>8309.84</v>
      </c>
      <c r="K33" s="73" t="n">
        <f aca="false">SUM(SUM(K25:K32))</f>
        <v>425</v>
      </c>
      <c r="L33" s="74"/>
      <c r="M33" s="73" t="n">
        <f aca="false">SUM(SUM(M25:M32))</f>
        <v>25851522.48</v>
      </c>
      <c r="N33" s="73"/>
      <c r="O33" s="73" t="n">
        <f aca="false">SUM(SUM(O25:O32))</f>
        <v>14694192.23</v>
      </c>
      <c r="P33" s="73"/>
      <c r="Q33" s="73" t="n">
        <f aca="false">SUM(SUM(Q25:Q32))</f>
        <v>11157330.25</v>
      </c>
      <c r="R33" s="75" t="n">
        <f aca="false">M33/I33</f>
        <v>2514.3188571562</v>
      </c>
      <c r="S33" s="72"/>
      <c r="T33" s="72"/>
      <c r="U33" s="72"/>
      <c r="V33" s="76"/>
      <c r="AC33" s="63"/>
      <c r="AD33" s="64"/>
    </row>
    <row r="34" customFormat="false" ht="14.25" hidden="false" customHeight="true" outlineLevel="0" collapsed="false">
      <c r="A34" s="37" t="s">
        <v>70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AC34" s="63"/>
      <c r="AD34" s="64"/>
    </row>
    <row r="35" customFormat="false" ht="14.25" hidden="false" customHeight="true" outlineLevel="0" collapsed="false">
      <c r="A35" s="55" t="s">
        <v>71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</row>
    <row r="36" customFormat="false" ht="14.25" hidden="false" customHeight="true" outlineLevel="0" collapsed="false">
      <c r="A36" s="23" t="n">
        <v>1</v>
      </c>
      <c r="B36" s="57" t="s">
        <v>72</v>
      </c>
      <c r="C36" s="58" t="n">
        <v>1968</v>
      </c>
      <c r="D36" s="58" t="n">
        <v>2015</v>
      </c>
      <c r="E36" s="18" t="s">
        <v>44</v>
      </c>
      <c r="F36" s="58" t="n">
        <v>2</v>
      </c>
      <c r="G36" s="58" t="n">
        <v>2</v>
      </c>
      <c r="H36" s="59" t="n">
        <v>658.8</v>
      </c>
      <c r="I36" s="59" t="n">
        <v>598.31</v>
      </c>
      <c r="J36" s="59" t="n">
        <v>376.08</v>
      </c>
      <c r="K36" s="60" t="n">
        <v>31</v>
      </c>
      <c r="L36" s="15" t="s">
        <v>68</v>
      </c>
      <c r="M36" s="59" t="n">
        <f aca="false">N36+O36+P36+Q36</f>
        <v>390009.6</v>
      </c>
      <c r="N36" s="65"/>
      <c r="O36" s="65"/>
      <c r="P36" s="65"/>
      <c r="Q36" s="59" t="n">
        <v>390009.6</v>
      </c>
      <c r="R36" s="59" t="n">
        <f aca="false">M36/I36</f>
        <v>651.852049940666</v>
      </c>
      <c r="S36" s="59" t="n">
        <v>24561.9</v>
      </c>
      <c r="T36" s="15" t="s">
        <v>40</v>
      </c>
      <c r="U36" s="77" t="n">
        <v>13.03</v>
      </c>
      <c r="V36" s="78" t="n">
        <v>2026</v>
      </c>
    </row>
    <row r="37" customFormat="false" ht="14.25" hidden="false" customHeight="true" outlineLevel="0" collapsed="false">
      <c r="A37" s="23" t="n">
        <v>2</v>
      </c>
      <c r="B37" s="57" t="s">
        <v>73</v>
      </c>
      <c r="C37" s="58" t="n">
        <v>1970</v>
      </c>
      <c r="D37" s="58" t="n">
        <v>2015</v>
      </c>
      <c r="E37" s="18" t="s">
        <v>44</v>
      </c>
      <c r="F37" s="58" t="n">
        <v>2</v>
      </c>
      <c r="G37" s="58" t="n">
        <v>2</v>
      </c>
      <c r="H37" s="59" t="n">
        <v>521.11</v>
      </c>
      <c r="I37" s="59" t="n">
        <v>461.39</v>
      </c>
      <c r="J37" s="59" t="n">
        <v>262.93</v>
      </c>
      <c r="K37" s="60" t="n">
        <v>25</v>
      </c>
      <c r="L37" s="15" t="s">
        <v>60</v>
      </c>
      <c r="M37" s="59" t="n">
        <f aca="false">N37+O37+P37+Q37</f>
        <v>1192820.79</v>
      </c>
      <c r="N37" s="65"/>
      <c r="O37" s="65"/>
      <c r="P37" s="65"/>
      <c r="Q37" s="59" t="n">
        <v>1192820.79</v>
      </c>
      <c r="R37" s="59" t="n">
        <f aca="false">M37/I37</f>
        <v>2585.27664231995</v>
      </c>
      <c r="S37" s="59" t="n">
        <v>24561.9</v>
      </c>
      <c r="T37" s="15" t="s">
        <v>40</v>
      </c>
      <c r="U37" s="77" t="n">
        <v>13.03</v>
      </c>
      <c r="V37" s="78" t="n">
        <v>2026</v>
      </c>
    </row>
    <row r="38" customFormat="false" ht="30" hidden="false" customHeight="false" outlineLevel="0" collapsed="false">
      <c r="A38" s="23" t="n">
        <v>3</v>
      </c>
      <c r="B38" s="57" t="s">
        <v>74</v>
      </c>
      <c r="C38" s="58" t="n">
        <v>1975</v>
      </c>
      <c r="D38" s="65"/>
      <c r="E38" s="18" t="s">
        <v>44</v>
      </c>
      <c r="F38" s="58" t="n">
        <v>3</v>
      </c>
      <c r="G38" s="58" t="n">
        <v>2</v>
      </c>
      <c r="H38" s="59" t="n">
        <v>1177.53</v>
      </c>
      <c r="I38" s="59" t="n">
        <v>1065.34</v>
      </c>
      <c r="J38" s="59" t="n">
        <v>865.74</v>
      </c>
      <c r="K38" s="60" t="n">
        <v>53</v>
      </c>
      <c r="L38" s="79" t="s">
        <v>50</v>
      </c>
      <c r="M38" s="59" t="n">
        <f aca="false">N38+O38+P38+Q38</f>
        <v>972639.78</v>
      </c>
      <c r="N38" s="65"/>
      <c r="O38" s="65"/>
      <c r="P38" s="65"/>
      <c r="Q38" s="80" t="n">
        <v>972639.78</v>
      </c>
      <c r="R38" s="59" t="n">
        <f aca="false">M38/I38</f>
        <v>912.985319240806</v>
      </c>
      <c r="S38" s="59" t="n">
        <v>24561.9</v>
      </c>
      <c r="T38" s="15" t="s">
        <v>40</v>
      </c>
      <c r="U38" s="77" t="n">
        <v>13.03</v>
      </c>
      <c r="V38" s="78" t="n">
        <v>2026</v>
      </c>
    </row>
    <row r="39" customFormat="false" ht="30" hidden="false" customHeight="true" outlineLevel="0" collapsed="false">
      <c r="A39" s="23" t="n">
        <v>4</v>
      </c>
      <c r="B39" s="57" t="s">
        <v>75</v>
      </c>
      <c r="C39" s="58" t="n">
        <v>1962</v>
      </c>
      <c r="D39" s="58" t="n">
        <v>2015</v>
      </c>
      <c r="E39" s="15" t="s">
        <v>44</v>
      </c>
      <c r="F39" s="58" t="n">
        <v>2</v>
      </c>
      <c r="G39" s="58" t="n">
        <v>3</v>
      </c>
      <c r="H39" s="59" t="n">
        <v>503.63</v>
      </c>
      <c r="I39" s="59" t="n">
        <v>482.23</v>
      </c>
      <c r="J39" s="59" t="n">
        <v>312.77</v>
      </c>
      <c r="K39" s="60" t="n">
        <v>36</v>
      </c>
      <c r="L39" s="15" t="s">
        <v>60</v>
      </c>
      <c r="M39" s="59" t="n">
        <f aca="false">N39+O39+P39+Q39</f>
        <v>1152809.07</v>
      </c>
      <c r="N39" s="65"/>
      <c r="O39" s="65"/>
      <c r="P39" s="65"/>
      <c r="Q39" s="59" t="n">
        <v>1152809.07</v>
      </c>
      <c r="R39" s="59" t="n">
        <f aca="false">M39/I39</f>
        <v>2390.57932936566</v>
      </c>
      <c r="S39" s="59" t="n">
        <v>24561.9</v>
      </c>
      <c r="T39" s="15" t="s">
        <v>40</v>
      </c>
      <c r="U39" s="77" t="n">
        <v>13.03</v>
      </c>
      <c r="V39" s="78" t="n">
        <v>2026</v>
      </c>
    </row>
    <row r="40" customFormat="false" ht="30" hidden="false" customHeight="false" outlineLevel="0" collapsed="false">
      <c r="A40" s="23" t="n">
        <v>5</v>
      </c>
      <c r="B40" s="57" t="s">
        <v>62</v>
      </c>
      <c r="C40" s="58" t="n">
        <v>1981</v>
      </c>
      <c r="D40" s="58" t="n">
        <v>2018</v>
      </c>
      <c r="E40" s="15" t="s">
        <v>38</v>
      </c>
      <c r="F40" s="58" t="n">
        <v>3</v>
      </c>
      <c r="G40" s="58" t="n">
        <v>3</v>
      </c>
      <c r="H40" s="59" t="n">
        <v>1503.86</v>
      </c>
      <c r="I40" s="59" t="n">
        <v>1382.19</v>
      </c>
      <c r="J40" s="59" t="n">
        <v>903.37</v>
      </c>
      <c r="K40" s="60" t="n">
        <v>64</v>
      </c>
      <c r="L40" s="15" t="s">
        <v>60</v>
      </c>
      <c r="M40" s="59" t="n">
        <f aca="false">N40+O40+P40+Q40</f>
        <v>3442335.54</v>
      </c>
      <c r="N40" s="59"/>
      <c r="O40" s="59"/>
      <c r="P40" s="59"/>
      <c r="Q40" s="59" t="n">
        <v>3442335.54</v>
      </c>
      <c r="R40" s="59" t="n">
        <f aca="false">M40/I40</f>
        <v>2490.49373819808</v>
      </c>
      <c r="S40" s="59" t="n">
        <v>24561.9</v>
      </c>
      <c r="T40" s="15" t="s">
        <v>40</v>
      </c>
      <c r="U40" s="77" t="n">
        <v>13.03</v>
      </c>
      <c r="V40" s="78" t="n">
        <v>2026</v>
      </c>
    </row>
    <row r="41" customFormat="false" ht="30" hidden="false" customHeight="false" outlineLevel="0" collapsed="false">
      <c r="A41" s="23" t="n">
        <v>6</v>
      </c>
      <c r="B41" s="57" t="s">
        <v>76</v>
      </c>
      <c r="C41" s="58" t="n">
        <v>1981</v>
      </c>
      <c r="D41" s="65"/>
      <c r="E41" s="15" t="s">
        <v>44</v>
      </c>
      <c r="F41" s="58" t="n">
        <v>2</v>
      </c>
      <c r="G41" s="58" t="n">
        <v>3</v>
      </c>
      <c r="H41" s="59" t="n">
        <v>1132.84</v>
      </c>
      <c r="I41" s="59" t="n">
        <v>820.84</v>
      </c>
      <c r="J41" s="59" t="n">
        <v>702.93</v>
      </c>
      <c r="K41" s="60" t="n">
        <v>50</v>
      </c>
      <c r="L41" s="15" t="s">
        <v>50</v>
      </c>
      <c r="M41" s="59" t="n">
        <f aca="false">N41+O41+P41+Q41</f>
        <v>935725.84</v>
      </c>
      <c r="N41" s="59"/>
      <c r="O41" s="59"/>
      <c r="P41" s="59"/>
      <c r="Q41" s="59" t="n">
        <v>935725.84</v>
      </c>
      <c r="R41" s="59" t="n">
        <f aca="false">M41/I41</f>
        <v>1139.96130792846</v>
      </c>
      <c r="S41" s="59" t="n">
        <v>24561.9</v>
      </c>
      <c r="T41" s="15" t="s">
        <v>40</v>
      </c>
      <c r="U41" s="77" t="n">
        <v>13.03</v>
      </c>
      <c r="V41" s="78" t="n">
        <v>2026</v>
      </c>
    </row>
    <row r="42" customFormat="false" ht="14.25" hidden="false" customHeight="false" outlineLevel="0" collapsed="false">
      <c r="A42" s="81"/>
      <c r="B42" s="71" t="s">
        <v>77</v>
      </c>
      <c r="C42" s="72"/>
      <c r="D42" s="72"/>
      <c r="E42" s="72"/>
      <c r="F42" s="72"/>
      <c r="G42" s="72"/>
      <c r="H42" s="73" t="n">
        <f aca="false">SUM(H36:H41)</f>
        <v>5497.77</v>
      </c>
      <c r="I42" s="73" t="n">
        <f aca="false">SUM(I36:I41)</f>
        <v>4810.3</v>
      </c>
      <c r="J42" s="73" t="n">
        <f aca="false">SUM(J36:J41)</f>
        <v>3423.82</v>
      </c>
      <c r="K42" s="82" t="n">
        <f aca="false">SUM(K36:K41)</f>
        <v>259</v>
      </c>
      <c r="L42" s="73"/>
      <c r="M42" s="73" t="n">
        <f aca="false">SUM(M36:M41)</f>
        <v>8086340.62</v>
      </c>
      <c r="N42" s="73"/>
      <c r="O42" s="73"/>
      <c r="P42" s="73"/>
      <c r="Q42" s="73" t="n">
        <f aca="false">SUM(Q36:Q41)</f>
        <v>8086340.62</v>
      </c>
      <c r="R42" s="73" t="n">
        <f aca="false">M42/I42</f>
        <v>1681.0470490406</v>
      </c>
      <c r="S42" s="73"/>
      <c r="T42" s="72"/>
      <c r="U42" s="72"/>
      <c r="V42" s="76"/>
    </row>
    <row r="43" customFormat="false" ht="36" hidden="false" customHeight="true" outlineLevel="0" collapsed="false">
      <c r="A43" s="83"/>
      <c r="B43" s="84" t="s">
        <v>78</v>
      </c>
      <c r="C43" s="85"/>
      <c r="D43" s="85"/>
      <c r="E43" s="86"/>
      <c r="F43" s="85"/>
      <c r="G43" s="85"/>
      <c r="H43" s="73" t="n">
        <f aca="false">H22+H33+H42</f>
        <v>27312.3</v>
      </c>
      <c r="I43" s="73" t="n">
        <f aca="false">I22+I33+I42</f>
        <v>23890.87</v>
      </c>
      <c r="J43" s="73" t="n">
        <f aca="false">J22+J33+J42</f>
        <v>19074.1</v>
      </c>
      <c r="K43" s="82" t="n">
        <f aca="false">K22+K33+K42</f>
        <v>1075</v>
      </c>
      <c r="L43" s="73"/>
      <c r="M43" s="73" t="n">
        <f aca="false">M22+M33+M42</f>
        <v>59915638.76</v>
      </c>
      <c r="N43" s="73"/>
      <c r="O43" s="73"/>
      <c r="P43" s="73"/>
      <c r="Q43" s="73" t="n">
        <f aca="false">Q22+Q33+Q42</f>
        <v>41752466.66</v>
      </c>
      <c r="R43" s="73" t="n">
        <f aca="false">M43/I43</f>
        <v>2507.88852645383</v>
      </c>
      <c r="S43" s="73"/>
      <c r="T43" s="87"/>
      <c r="U43" s="88"/>
      <c r="V43" s="89"/>
    </row>
    <row r="44" customFormat="false" ht="32.25" hidden="false" customHeight="true" outlineLevel="0" collapsed="false">
      <c r="A44" s="7"/>
      <c r="K44" s="4"/>
      <c r="L44" s="4"/>
      <c r="R44" s="4"/>
      <c r="T44" s="4"/>
      <c r="U44" s="4"/>
      <c r="V44" s="4"/>
    </row>
    <row r="45" customFormat="false" ht="62.25" hidden="false" customHeight="true" outlineLevel="0" collapsed="false">
      <c r="A45" s="7"/>
      <c r="L45" s="90"/>
      <c r="M45" s="91"/>
      <c r="Q45" s="92"/>
    </row>
    <row r="46" customFormat="false" ht="15" hidden="false" customHeight="false" outlineLevel="0" collapsed="false">
      <c r="A46" s="93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</row>
    <row r="47" customFormat="false" ht="48" hidden="false" customHeight="true" outlineLevel="0" collapsed="false">
      <c r="A47" s="7"/>
      <c r="W47" s="4"/>
    </row>
    <row r="48" customFormat="false" ht="15" hidden="false" customHeight="false" outlineLevel="0" collapsed="false">
      <c r="A48" s="7"/>
      <c r="W48" s="4"/>
    </row>
    <row r="49" customFormat="false" ht="15" hidden="false" customHeight="false" outlineLevel="0" collapsed="false">
      <c r="A49" s="7"/>
    </row>
    <row r="50" customFormat="false" ht="15" hidden="false" customHeight="false" outlineLevel="0" collapsed="false">
      <c r="A50" s="7"/>
      <c r="N50" s="4" t="s">
        <v>55</v>
      </c>
    </row>
    <row r="51" customFormat="false" ht="60.75" hidden="false" customHeight="true" outlineLevel="0" collapsed="false">
      <c r="A51" s="7"/>
    </row>
    <row r="52" customFormat="false" ht="15" hidden="false" customHeight="false" outlineLevel="0" collapsed="false">
      <c r="A52" s="7"/>
    </row>
    <row r="53" customFormat="false" ht="15" hidden="false" customHeight="false" outlineLevel="0" collapsed="false">
      <c r="A53" s="7"/>
    </row>
    <row r="54" customFormat="false" ht="15" hidden="false" customHeight="false" outlineLevel="0" collapsed="false">
      <c r="A54" s="7"/>
    </row>
    <row r="55" customFormat="false" ht="15" hidden="false" customHeight="false" outlineLevel="0" collapsed="false">
      <c r="A55" s="7"/>
    </row>
    <row r="56" customFormat="false" ht="15" hidden="false" customHeight="false" outlineLevel="0" collapsed="false">
      <c r="A56" s="7"/>
    </row>
    <row r="57" customFormat="false" ht="15" hidden="false" customHeight="false" outlineLevel="0" collapsed="false">
      <c r="A57" s="7"/>
      <c r="P57" s="4" t="s">
        <v>55</v>
      </c>
    </row>
    <row r="58" customFormat="false" ht="15" hidden="false" customHeight="false" outlineLevel="0" collapsed="false">
      <c r="A58" s="7"/>
    </row>
    <row r="59" customFormat="false" ht="15" hidden="false" customHeight="false" outlineLevel="0" collapsed="false">
      <c r="A59" s="7"/>
    </row>
    <row r="60" customFormat="false" ht="15" hidden="false" customHeight="false" outlineLevel="0" collapsed="false">
      <c r="A60" s="7"/>
    </row>
    <row r="61" customFormat="false" ht="15" hidden="false" customHeight="false" outlineLevel="0" collapsed="false">
      <c r="A61" s="7"/>
    </row>
    <row r="62" customFormat="false" ht="15" hidden="false" customHeight="false" outlineLevel="0" collapsed="false">
      <c r="A62" s="7"/>
    </row>
    <row r="63" customFormat="false" ht="15" hidden="false" customHeight="false" outlineLevel="0" collapsed="false">
      <c r="A63" s="7"/>
    </row>
    <row r="64" customFormat="false" ht="15" hidden="false" customHeight="false" outlineLevel="0" collapsed="false">
      <c r="A64" s="7"/>
    </row>
    <row r="65" customFormat="false" ht="15" hidden="false" customHeight="false" outlineLevel="0" collapsed="false">
      <c r="A65" s="7"/>
    </row>
    <row r="66" customFormat="false" ht="15" hidden="false" customHeight="false" outlineLevel="0" collapsed="false">
      <c r="A66" s="7"/>
    </row>
    <row r="67" customFormat="false" ht="15" hidden="false" customHeight="false" outlineLevel="0" collapsed="false">
      <c r="A67" s="7"/>
    </row>
    <row r="68" customFormat="false" ht="15" hidden="false" customHeight="false" outlineLevel="0" collapsed="false">
      <c r="A68" s="7"/>
    </row>
    <row r="69" customFormat="false" ht="15" hidden="false" customHeight="false" outlineLevel="0" collapsed="false">
      <c r="A69" s="7"/>
    </row>
    <row r="70" customFormat="false" ht="15" hidden="false" customHeight="false" outlineLevel="0" collapsed="false">
      <c r="A70" s="7"/>
    </row>
    <row r="71" customFormat="false" ht="15" hidden="false" customHeight="false" outlineLevel="0" collapsed="false">
      <c r="A71" s="7"/>
    </row>
    <row r="72" customFormat="false" ht="15" hidden="false" customHeight="false" outlineLevel="0" collapsed="false">
      <c r="A72" s="7"/>
    </row>
    <row r="73" customFormat="false" ht="15" hidden="false" customHeight="false" outlineLevel="0" collapsed="false">
      <c r="A73" s="7"/>
    </row>
    <row r="74" customFormat="false" ht="15" hidden="false" customHeight="false" outlineLevel="0" collapsed="false">
      <c r="A74" s="7"/>
    </row>
    <row r="75" customFormat="false" ht="15" hidden="false" customHeight="false" outlineLevel="0" collapsed="false">
      <c r="A75" s="7"/>
    </row>
    <row r="76" customFormat="false" ht="15" hidden="false" customHeight="false" outlineLevel="0" collapsed="false">
      <c r="A76" s="7"/>
    </row>
    <row r="77" customFormat="false" ht="15" hidden="false" customHeight="false" outlineLevel="0" collapsed="false">
      <c r="A77" s="7"/>
    </row>
    <row r="78" customFormat="false" ht="15" hidden="false" customHeight="false" outlineLevel="0" collapsed="false">
      <c r="A78" s="7"/>
    </row>
    <row r="79" customFormat="false" ht="15" hidden="false" customHeight="false" outlineLevel="0" collapsed="false">
      <c r="A79" s="7"/>
    </row>
    <row r="80" customFormat="false" ht="15" hidden="false" customHeight="false" outlineLevel="0" collapsed="false">
      <c r="A80" s="7"/>
    </row>
    <row r="81" customFormat="false" ht="15" hidden="false" customHeight="false" outlineLevel="0" collapsed="false">
      <c r="A81" s="7"/>
    </row>
    <row r="82" customFormat="false" ht="15" hidden="false" customHeight="false" outlineLevel="0" collapsed="false">
      <c r="A82" s="7"/>
    </row>
    <row r="83" customFormat="false" ht="15" hidden="false" customHeight="false" outlineLevel="0" collapsed="false">
      <c r="A83" s="7"/>
    </row>
    <row r="84" customFormat="false" ht="15" hidden="false" customHeight="false" outlineLevel="0" collapsed="false">
      <c r="A84" s="7"/>
    </row>
    <row r="85" customFormat="false" ht="15" hidden="false" customHeight="false" outlineLevel="0" collapsed="false">
      <c r="A85" s="7"/>
    </row>
    <row r="86" customFormat="false" ht="15" hidden="false" customHeight="false" outlineLevel="0" collapsed="false">
      <c r="A86" s="7"/>
    </row>
    <row r="87" customFormat="false" ht="15" hidden="false" customHeight="false" outlineLevel="0" collapsed="false">
      <c r="A87" s="7"/>
    </row>
    <row r="88" customFormat="false" ht="15" hidden="false" customHeight="false" outlineLevel="0" collapsed="false">
      <c r="A88" s="7"/>
    </row>
    <row r="89" customFormat="false" ht="15" hidden="false" customHeight="false" outlineLevel="0" collapsed="false">
      <c r="A89" s="7"/>
    </row>
    <row r="90" customFormat="false" ht="15" hidden="false" customHeight="false" outlineLevel="0" collapsed="false">
      <c r="A90" s="7"/>
    </row>
    <row r="91" customFormat="false" ht="15" hidden="false" customHeight="false" outlineLevel="0" collapsed="false">
      <c r="A91" s="7"/>
    </row>
    <row r="92" customFormat="false" ht="15" hidden="false" customHeight="false" outlineLevel="0" collapsed="false">
      <c r="A92" s="7"/>
    </row>
    <row r="93" customFormat="false" ht="15" hidden="false" customHeight="false" outlineLevel="0" collapsed="false">
      <c r="A93" s="7"/>
    </row>
    <row r="94" customFormat="false" ht="15" hidden="false" customHeight="false" outlineLevel="0" collapsed="false">
      <c r="A94" s="7"/>
    </row>
    <row r="95" customFormat="false" ht="15" hidden="false" customHeight="false" outlineLevel="0" collapsed="false">
      <c r="A95" s="7"/>
    </row>
    <row r="96" customFormat="false" ht="15" hidden="false" customHeight="false" outlineLevel="0" collapsed="false">
      <c r="A96" s="7"/>
    </row>
    <row r="97" customFormat="false" ht="15" hidden="false" customHeight="false" outlineLevel="0" collapsed="false">
      <c r="A97" s="7"/>
    </row>
    <row r="98" customFormat="false" ht="15" hidden="false" customHeight="false" outlineLevel="0" collapsed="false">
      <c r="A98" s="7"/>
    </row>
    <row r="99" customFormat="false" ht="15" hidden="false" customHeight="false" outlineLevel="0" collapsed="false">
      <c r="A99" s="7"/>
    </row>
    <row r="100" customFormat="false" ht="15" hidden="false" customHeight="false" outlineLevel="0" collapsed="false">
      <c r="A100" s="7"/>
    </row>
    <row r="101" customFormat="false" ht="15" hidden="false" customHeight="false" outlineLevel="0" collapsed="false">
      <c r="A101" s="7"/>
    </row>
    <row r="102" customFormat="false" ht="15" hidden="false" customHeight="false" outlineLevel="0" collapsed="false">
      <c r="A102" s="7"/>
    </row>
    <row r="103" customFormat="false" ht="15" hidden="false" customHeight="false" outlineLevel="0" collapsed="false">
      <c r="A103" s="7"/>
    </row>
    <row r="104" customFormat="false" ht="15" hidden="false" customHeight="false" outlineLevel="0" collapsed="false">
      <c r="A104" s="7"/>
    </row>
    <row r="105" customFormat="false" ht="15" hidden="false" customHeight="false" outlineLevel="0" collapsed="false">
      <c r="A105" s="7"/>
    </row>
    <row r="106" customFormat="false" ht="15" hidden="false" customHeight="false" outlineLevel="0" collapsed="false">
      <c r="A106" s="7"/>
    </row>
    <row r="107" customFormat="false" ht="15" hidden="false" customHeight="false" outlineLevel="0" collapsed="false">
      <c r="A107" s="7"/>
    </row>
    <row r="108" customFormat="false" ht="15" hidden="false" customHeight="false" outlineLevel="0" collapsed="false">
      <c r="A108" s="7"/>
    </row>
    <row r="109" customFormat="false" ht="15" hidden="false" customHeight="false" outlineLevel="0" collapsed="false">
      <c r="A109" s="7"/>
    </row>
    <row r="110" customFormat="false" ht="15" hidden="false" customHeight="false" outlineLevel="0" collapsed="false">
      <c r="A110" s="7"/>
    </row>
    <row r="111" customFormat="false" ht="15" hidden="false" customHeight="false" outlineLevel="0" collapsed="false">
      <c r="A111" s="7"/>
    </row>
    <row r="112" customFormat="false" ht="15" hidden="false" customHeight="false" outlineLevel="0" collapsed="false">
      <c r="A112" s="7"/>
    </row>
    <row r="113" customFormat="false" ht="15" hidden="false" customHeight="false" outlineLevel="0" collapsed="false">
      <c r="A113" s="7"/>
    </row>
    <row r="114" customFormat="false" ht="15" hidden="false" customHeight="false" outlineLevel="0" collapsed="false">
      <c r="A114" s="7"/>
    </row>
    <row r="115" customFormat="false" ht="15" hidden="false" customHeight="false" outlineLevel="0" collapsed="false">
      <c r="A115" s="7"/>
    </row>
    <row r="116" customFormat="false" ht="15" hidden="false" customHeight="false" outlineLevel="0" collapsed="false">
      <c r="A116" s="7"/>
    </row>
    <row r="117" customFormat="false" ht="15" hidden="false" customHeight="false" outlineLevel="0" collapsed="false">
      <c r="A117" s="7"/>
    </row>
    <row r="118" customFormat="false" ht="15" hidden="false" customHeight="false" outlineLevel="0" collapsed="false">
      <c r="A118" s="7"/>
    </row>
    <row r="119" customFormat="false" ht="15" hidden="false" customHeight="false" outlineLevel="0" collapsed="false">
      <c r="A119" s="7"/>
    </row>
    <row r="120" customFormat="false" ht="15" hidden="false" customHeight="false" outlineLevel="0" collapsed="false">
      <c r="A120" s="7"/>
    </row>
    <row r="121" customFormat="false" ht="15" hidden="false" customHeight="false" outlineLevel="0" collapsed="false">
      <c r="A121" s="7"/>
    </row>
    <row r="122" customFormat="false" ht="15" hidden="false" customHeight="false" outlineLevel="0" collapsed="false">
      <c r="A122" s="7"/>
    </row>
    <row r="123" customFormat="false" ht="15" hidden="false" customHeight="false" outlineLevel="0" collapsed="false">
      <c r="A123" s="7"/>
    </row>
    <row r="124" customFormat="false" ht="15" hidden="false" customHeight="false" outlineLevel="0" collapsed="false">
      <c r="A124" s="7"/>
    </row>
    <row r="125" customFormat="false" ht="15" hidden="false" customHeight="false" outlineLevel="0" collapsed="false">
      <c r="A125" s="7"/>
    </row>
    <row r="126" customFormat="false" ht="15" hidden="false" customHeight="false" outlineLevel="0" collapsed="false">
      <c r="A126" s="7"/>
    </row>
    <row r="127" customFormat="false" ht="15" hidden="false" customHeight="false" outlineLevel="0" collapsed="false">
      <c r="A127" s="7"/>
    </row>
    <row r="128" customFormat="false" ht="15" hidden="false" customHeight="false" outlineLevel="0" collapsed="false">
      <c r="A128" s="7"/>
    </row>
    <row r="129" customFormat="false" ht="15" hidden="false" customHeight="false" outlineLevel="0" collapsed="false">
      <c r="A129" s="7"/>
    </row>
    <row r="130" customFormat="false" ht="15" hidden="false" customHeight="false" outlineLevel="0" collapsed="false">
      <c r="A130" s="7"/>
    </row>
    <row r="131" customFormat="false" ht="15" hidden="false" customHeight="false" outlineLevel="0" collapsed="false">
      <c r="A131" s="7"/>
    </row>
    <row r="132" customFormat="false" ht="15" hidden="false" customHeight="false" outlineLevel="0" collapsed="false">
      <c r="A132" s="7"/>
    </row>
    <row r="133" customFormat="false" ht="15" hidden="false" customHeight="false" outlineLevel="0" collapsed="false">
      <c r="A133" s="7"/>
    </row>
    <row r="134" customFormat="false" ht="15" hidden="false" customHeight="false" outlineLevel="0" collapsed="false">
      <c r="A134" s="7"/>
    </row>
    <row r="135" customFormat="false" ht="15" hidden="false" customHeight="false" outlineLevel="0" collapsed="false">
      <c r="A135" s="7"/>
    </row>
    <row r="136" customFormat="false" ht="15" hidden="false" customHeight="false" outlineLevel="0" collapsed="false">
      <c r="A136" s="7"/>
    </row>
    <row r="137" customFormat="false" ht="15" hidden="false" customHeight="false" outlineLevel="0" collapsed="false">
      <c r="A137" s="7"/>
    </row>
    <row r="138" customFormat="false" ht="15" hidden="false" customHeight="false" outlineLevel="0" collapsed="false">
      <c r="A138" s="7"/>
    </row>
    <row r="139" customFormat="false" ht="15" hidden="false" customHeight="false" outlineLevel="0" collapsed="false">
      <c r="A139" s="7"/>
    </row>
    <row r="140" customFormat="false" ht="15" hidden="false" customHeight="false" outlineLevel="0" collapsed="false">
      <c r="A140" s="7"/>
    </row>
    <row r="141" customFormat="false" ht="15" hidden="false" customHeight="false" outlineLevel="0" collapsed="false">
      <c r="A141" s="7"/>
    </row>
    <row r="142" customFormat="false" ht="15" hidden="false" customHeight="false" outlineLevel="0" collapsed="false">
      <c r="A142" s="7"/>
    </row>
    <row r="143" customFormat="false" ht="15" hidden="false" customHeight="false" outlineLevel="0" collapsed="false">
      <c r="A143" s="7"/>
    </row>
    <row r="144" customFormat="false" ht="15" hidden="false" customHeight="false" outlineLevel="0" collapsed="false">
      <c r="A144" s="7"/>
    </row>
    <row r="145" customFormat="false" ht="15" hidden="false" customHeight="false" outlineLevel="0" collapsed="false">
      <c r="A145" s="7"/>
    </row>
    <row r="146" customFormat="false" ht="15" hidden="false" customHeight="false" outlineLevel="0" collapsed="false">
      <c r="A146" s="7"/>
    </row>
    <row r="147" customFormat="false" ht="15" hidden="false" customHeight="false" outlineLevel="0" collapsed="false">
      <c r="A147" s="7"/>
    </row>
    <row r="148" customFormat="false" ht="15" hidden="false" customHeight="false" outlineLevel="0" collapsed="false">
      <c r="A148" s="7"/>
    </row>
    <row r="149" customFormat="false" ht="15" hidden="false" customHeight="false" outlineLevel="0" collapsed="false">
      <c r="A149" s="7"/>
    </row>
    <row r="150" customFormat="false" ht="15" hidden="false" customHeight="false" outlineLevel="0" collapsed="false">
      <c r="A150" s="7"/>
    </row>
    <row r="151" customFormat="false" ht="15" hidden="false" customHeight="false" outlineLevel="0" collapsed="false">
      <c r="A151" s="7"/>
    </row>
    <row r="152" customFormat="false" ht="15" hidden="false" customHeight="false" outlineLevel="0" collapsed="false">
      <c r="A152" s="7"/>
    </row>
    <row r="153" customFormat="false" ht="15" hidden="false" customHeight="false" outlineLevel="0" collapsed="false">
      <c r="A153" s="7"/>
    </row>
    <row r="154" customFormat="false" ht="15" hidden="false" customHeight="false" outlineLevel="0" collapsed="false">
      <c r="A154" s="7"/>
    </row>
    <row r="155" customFormat="false" ht="15" hidden="false" customHeight="false" outlineLevel="0" collapsed="false">
      <c r="A155" s="7"/>
    </row>
    <row r="156" customFormat="false" ht="15" hidden="false" customHeight="false" outlineLevel="0" collapsed="false">
      <c r="A156" s="7"/>
    </row>
    <row r="157" customFormat="false" ht="15" hidden="false" customHeight="false" outlineLevel="0" collapsed="false">
      <c r="A157" s="7"/>
    </row>
    <row r="158" customFormat="false" ht="15" hidden="false" customHeight="false" outlineLevel="0" collapsed="false">
      <c r="A158" s="7"/>
    </row>
    <row r="159" customFormat="false" ht="15" hidden="false" customHeight="false" outlineLevel="0" collapsed="false">
      <c r="A159" s="7"/>
    </row>
    <row r="160" customFormat="false" ht="15" hidden="false" customHeight="false" outlineLevel="0" collapsed="false">
      <c r="A160" s="7"/>
    </row>
    <row r="161" customFormat="false" ht="15" hidden="false" customHeight="false" outlineLevel="0" collapsed="false">
      <c r="A161" s="7"/>
    </row>
    <row r="162" customFormat="false" ht="15" hidden="false" customHeight="false" outlineLevel="0" collapsed="false">
      <c r="A162" s="7"/>
    </row>
    <row r="163" customFormat="false" ht="15" hidden="false" customHeight="false" outlineLevel="0" collapsed="false">
      <c r="A163" s="7"/>
    </row>
    <row r="164" customFormat="false" ht="15" hidden="false" customHeight="false" outlineLevel="0" collapsed="false">
      <c r="A164" s="7"/>
    </row>
    <row r="165" customFormat="false" ht="15" hidden="false" customHeight="false" outlineLevel="0" collapsed="false">
      <c r="A165" s="7"/>
    </row>
    <row r="166" customFormat="false" ht="15" hidden="false" customHeight="false" outlineLevel="0" collapsed="false">
      <c r="A166" s="7"/>
    </row>
    <row r="167" customFormat="false" ht="15" hidden="false" customHeight="false" outlineLevel="0" collapsed="false">
      <c r="A167" s="7"/>
    </row>
    <row r="168" customFormat="false" ht="15" hidden="false" customHeight="false" outlineLevel="0" collapsed="false">
      <c r="A168" s="7"/>
    </row>
    <row r="169" customFormat="false" ht="15" hidden="false" customHeight="false" outlineLevel="0" collapsed="false">
      <c r="A169" s="7"/>
    </row>
    <row r="170" customFormat="false" ht="15" hidden="false" customHeight="false" outlineLevel="0" collapsed="false">
      <c r="A170" s="7"/>
    </row>
    <row r="171" customFormat="false" ht="15" hidden="false" customHeight="false" outlineLevel="0" collapsed="false">
      <c r="A171" s="7"/>
    </row>
    <row r="172" customFormat="false" ht="15" hidden="false" customHeight="false" outlineLevel="0" collapsed="false">
      <c r="A172" s="7"/>
    </row>
    <row r="173" customFormat="false" ht="15" hidden="false" customHeight="false" outlineLevel="0" collapsed="false">
      <c r="A173" s="7"/>
    </row>
    <row r="174" customFormat="false" ht="15" hidden="false" customHeight="false" outlineLevel="0" collapsed="false">
      <c r="A174" s="7"/>
    </row>
    <row r="175" customFormat="false" ht="15" hidden="false" customHeight="false" outlineLevel="0" collapsed="false">
      <c r="A175" s="7"/>
    </row>
    <row r="176" customFormat="false" ht="15" hidden="false" customHeight="false" outlineLevel="0" collapsed="false">
      <c r="A176" s="7"/>
    </row>
    <row r="177" customFormat="false" ht="15" hidden="false" customHeight="false" outlineLevel="0" collapsed="false">
      <c r="A177" s="7"/>
    </row>
    <row r="178" customFormat="false" ht="15" hidden="false" customHeight="false" outlineLevel="0" collapsed="false">
      <c r="A178" s="7"/>
    </row>
    <row r="179" customFormat="false" ht="15" hidden="false" customHeight="false" outlineLevel="0" collapsed="false">
      <c r="A179" s="7"/>
    </row>
    <row r="180" customFormat="false" ht="15" hidden="false" customHeight="false" outlineLevel="0" collapsed="false">
      <c r="A180" s="7"/>
    </row>
    <row r="181" customFormat="false" ht="15" hidden="false" customHeight="false" outlineLevel="0" collapsed="false">
      <c r="A181" s="7"/>
    </row>
    <row r="182" customFormat="false" ht="15" hidden="false" customHeight="false" outlineLevel="0" collapsed="false">
      <c r="A182" s="7"/>
    </row>
    <row r="183" customFormat="false" ht="15" hidden="false" customHeight="false" outlineLevel="0" collapsed="false">
      <c r="A183" s="7"/>
    </row>
    <row r="184" customFormat="false" ht="15" hidden="false" customHeight="false" outlineLevel="0" collapsed="false">
      <c r="A184" s="7"/>
    </row>
    <row r="185" customFormat="false" ht="15" hidden="false" customHeight="false" outlineLevel="0" collapsed="false">
      <c r="A185" s="7"/>
    </row>
    <row r="186" customFormat="false" ht="15" hidden="false" customHeight="false" outlineLevel="0" collapsed="false">
      <c r="A186" s="7"/>
    </row>
    <row r="187" customFormat="false" ht="15" hidden="false" customHeight="false" outlineLevel="0" collapsed="false">
      <c r="A187" s="7"/>
    </row>
    <row r="188" customFormat="false" ht="15" hidden="false" customHeight="false" outlineLevel="0" collapsed="false">
      <c r="A188" s="7"/>
    </row>
    <row r="189" customFormat="false" ht="15" hidden="false" customHeight="false" outlineLevel="0" collapsed="false">
      <c r="A189" s="7"/>
    </row>
    <row r="190" customFormat="false" ht="15" hidden="false" customHeight="false" outlineLevel="0" collapsed="false">
      <c r="A190" s="7"/>
    </row>
    <row r="191" customFormat="false" ht="15" hidden="false" customHeight="false" outlineLevel="0" collapsed="false">
      <c r="A191" s="7"/>
    </row>
    <row r="192" customFormat="false" ht="15" hidden="false" customHeight="false" outlineLevel="0" collapsed="false">
      <c r="A192" s="7"/>
    </row>
    <row r="193" customFormat="false" ht="15" hidden="false" customHeight="false" outlineLevel="0" collapsed="false">
      <c r="A193" s="7"/>
    </row>
    <row r="194" customFormat="false" ht="15" hidden="false" customHeight="false" outlineLevel="0" collapsed="false">
      <c r="A194" s="7"/>
    </row>
    <row r="195" customFormat="false" ht="15" hidden="false" customHeight="false" outlineLevel="0" collapsed="false">
      <c r="A195" s="7"/>
    </row>
    <row r="196" customFormat="false" ht="15" hidden="false" customHeight="false" outlineLevel="0" collapsed="false">
      <c r="A196" s="7"/>
    </row>
    <row r="197" customFormat="false" ht="15" hidden="false" customHeight="false" outlineLevel="0" collapsed="false">
      <c r="A197" s="7"/>
    </row>
    <row r="198" customFormat="false" ht="15" hidden="false" customHeight="false" outlineLevel="0" collapsed="false">
      <c r="A198" s="7"/>
    </row>
    <row r="199" customFormat="false" ht="15" hidden="false" customHeight="false" outlineLevel="0" collapsed="false">
      <c r="A199" s="7"/>
    </row>
    <row r="200" customFormat="false" ht="15" hidden="false" customHeight="false" outlineLevel="0" collapsed="false">
      <c r="A200" s="7"/>
    </row>
    <row r="201" customFormat="false" ht="15" hidden="false" customHeight="false" outlineLevel="0" collapsed="false">
      <c r="A201" s="7"/>
    </row>
    <row r="202" customFormat="false" ht="15" hidden="false" customHeight="false" outlineLevel="0" collapsed="false">
      <c r="A202" s="7"/>
    </row>
    <row r="203" customFormat="false" ht="15" hidden="false" customHeight="false" outlineLevel="0" collapsed="false">
      <c r="A203" s="7"/>
    </row>
    <row r="204" customFormat="false" ht="15" hidden="false" customHeight="false" outlineLevel="0" collapsed="false">
      <c r="A204" s="7"/>
    </row>
    <row r="205" customFormat="false" ht="15" hidden="false" customHeight="false" outlineLevel="0" collapsed="false">
      <c r="A205" s="7"/>
    </row>
    <row r="206" customFormat="false" ht="15" hidden="false" customHeight="false" outlineLevel="0" collapsed="false">
      <c r="A206" s="7"/>
    </row>
    <row r="207" customFormat="false" ht="15" hidden="false" customHeight="false" outlineLevel="0" collapsed="false">
      <c r="A207" s="7"/>
    </row>
    <row r="208" customFormat="false" ht="15" hidden="false" customHeight="false" outlineLevel="0" collapsed="false">
      <c r="A208" s="7"/>
    </row>
    <row r="209" customFormat="false" ht="15" hidden="false" customHeight="false" outlineLevel="0" collapsed="false">
      <c r="A209" s="7"/>
    </row>
    <row r="210" customFormat="false" ht="15" hidden="false" customHeight="false" outlineLevel="0" collapsed="false">
      <c r="A210" s="7"/>
    </row>
    <row r="211" customFormat="false" ht="15" hidden="false" customHeight="false" outlineLevel="0" collapsed="false">
      <c r="A211" s="7"/>
    </row>
    <row r="212" customFormat="false" ht="15" hidden="false" customHeight="false" outlineLevel="0" collapsed="false">
      <c r="A212" s="7"/>
    </row>
    <row r="213" customFormat="false" ht="15" hidden="false" customHeight="false" outlineLevel="0" collapsed="false">
      <c r="A213" s="7"/>
    </row>
    <row r="214" customFormat="false" ht="15" hidden="false" customHeight="false" outlineLevel="0" collapsed="false">
      <c r="A214" s="7"/>
    </row>
    <row r="215" customFormat="false" ht="15" hidden="false" customHeight="false" outlineLevel="0" collapsed="false">
      <c r="A215" s="7"/>
    </row>
    <row r="216" customFormat="false" ht="15" hidden="false" customHeight="false" outlineLevel="0" collapsed="false">
      <c r="A216" s="7"/>
    </row>
    <row r="217" customFormat="false" ht="15" hidden="false" customHeight="false" outlineLevel="0" collapsed="false">
      <c r="A217" s="7"/>
    </row>
    <row r="218" customFormat="false" ht="15" hidden="false" customHeight="false" outlineLevel="0" collapsed="false">
      <c r="A218" s="7"/>
    </row>
    <row r="219" customFormat="false" ht="15" hidden="false" customHeight="false" outlineLevel="0" collapsed="false">
      <c r="A219" s="7"/>
    </row>
    <row r="220" customFormat="false" ht="15" hidden="false" customHeight="false" outlineLevel="0" collapsed="false">
      <c r="A220" s="7"/>
    </row>
    <row r="221" customFormat="false" ht="15" hidden="false" customHeight="false" outlineLevel="0" collapsed="false">
      <c r="A221" s="7"/>
    </row>
    <row r="222" customFormat="false" ht="15" hidden="false" customHeight="false" outlineLevel="0" collapsed="false">
      <c r="A222" s="7"/>
    </row>
    <row r="223" customFormat="false" ht="15" hidden="false" customHeight="false" outlineLevel="0" collapsed="false">
      <c r="A223" s="7"/>
    </row>
    <row r="224" customFormat="false" ht="15" hidden="false" customHeight="false" outlineLevel="0" collapsed="false">
      <c r="A224" s="7"/>
    </row>
    <row r="225" customFormat="false" ht="15" hidden="false" customHeight="false" outlineLevel="0" collapsed="false">
      <c r="A225" s="7"/>
    </row>
    <row r="226" customFormat="false" ht="15" hidden="false" customHeight="false" outlineLevel="0" collapsed="false">
      <c r="A226" s="7"/>
    </row>
    <row r="227" customFormat="false" ht="15" hidden="false" customHeight="false" outlineLevel="0" collapsed="false">
      <c r="A227" s="7"/>
    </row>
    <row r="228" customFormat="false" ht="15" hidden="false" customHeight="false" outlineLevel="0" collapsed="false">
      <c r="A228" s="7"/>
    </row>
    <row r="229" customFormat="false" ht="15" hidden="false" customHeight="false" outlineLevel="0" collapsed="false">
      <c r="A229" s="7"/>
    </row>
    <row r="230" customFormat="false" ht="15" hidden="false" customHeight="false" outlineLevel="0" collapsed="false">
      <c r="A230" s="7"/>
    </row>
    <row r="231" customFormat="false" ht="15" hidden="false" customHeight="false" outlineLevel="0" collapsed="false">
      <c r="A231" s="7"/>
    </row>
    <row r="232" customFormat="false" ht="15" hidden="false" customHeight="false" outlineLevel="0" collapsed="false">
      <c r="A232" s="7"/>
    </row>
    <row r="233" customFormat="false" ht="15" hidden="false" customHeight="false" outlineLevel="0" collapsed="false">
      <c r="A233" s="7"/>
    </row>
    <row r="234" customFormat="false" ht="15" hidden="false" customHeight="false" outlineLevel="0" collapsed="false">
      <c r="A234" s="7"/>
    </row>
    <row r="235" customFormat="false" ht="15" hidden="false" customHeight="false" outlineLevel="0" collapsed="false">
      <c r="A235" s="7"/>
    </row>
    <row r="236" customFormat="false" ht="15" hidden="false" customHeight="false" outlineLevel="0" collapsed="false">
      <c r="A236" s="7"/>
    </row>
    <row r="237" customFormat="false" ht="15" hidden="false" customHeight="false" outlineLevel="0" collapsed="false">
      <c r="A237" s="7"/>
    </row>
    <row r="238" customFormat="false" ht="15" hidden="false" customHeight="false" outlineLevel="0" collapsed="false">
      <c r="A238" s="7"/>
    </row>
    <row r="239" customFormat="false" ht="15" hidden="false" customHeight="false" outlineLevel="0" collapsed="false">
      <c r="A239" s="7"/>
    </row>
    <row r="240" customFormat="false" ht="15" hidden="false" customHeight="false" outlineLevel="0" collapsed="false">
      <c r="A240" s="7"/>
    </row>
    <row r="241" customFormat="false" ht="15" hidden="false" customHeight="false" outlineLevel="0" collapsed="false">
      <c r="A241" s="7"/>
    </row>
    <row r="242" customFormat="false" ht="15" hidden="false" customHeight="false" outlineLevel="0" collapsed="false">
      <c r="A242" s="7"/>
    </row>
    <row r="243" customFormat="false" ht="15" hidden="false" customHeight="false" outlineLevel="0" collapsed="false">
      <c r="A243" s="7"/>
    </row>
    <row r="244" customFormat="false" ht="15" hidden="false" customHeight="false" outlineLevel="0" collapsed="false">
      <c r="A244" s="7"/>
    </row>
    <row r="245" customFormat="false" ht="15" hidden="false" customHeight="false" outlineLevel="0" collapsed="false">
      <c r="A245" s="7"/>
    </row>
    <row r="246" customFormat="false" ht="15" hidden="false" customHeight="false" outlineLevel="0" collapsed="false">
      <c r="A246" s="7"/>
    </row>
    <row r="247" customFormat="false" ht="15" hidden="false" customHeight="false" outlineLevel="0" collapsed="false">
      <c r="A247" s="7"/>
    </row>
    <row r="248" customFormat="false" ht="15" hidden="false" customHeight="false" outlineLevel="0" collapsed="false">
      <c r="A248" s="7"/>
    </row>
    <row r="249" customFormat="false" ht="15" hidden="false" customHeight="false" outlineLevel="0" collapsed="false">
      <c r="A249" s="7"/>
    </row>
    <row r="250" customFormat="false" ht="15" hidden="false" customHeight="false" outlineLevel="0" collapsed="false">
      <c r="A250" s="7"/>
    </row>
    <row r="251" customFormat="false" ht="15" hidden="false" customHeight="false" outlineLevel="0" collapsed="false">
      <c r="A251" s="7"/>
    </row>
    <row r="252" customFormat="false" ht="15" hidden="false" customHeight="false" outlineLevel="0" collapsed="false">
      <c r="A252" s="7"/>
    </row>
    <row r="253" customFormat="false" ht="15" hidden="false" customHeight="false" outlineLevel="0" collapsed="false">
      <c r="A253" s="7"/>
    </row>
    <row r="254" customFormat="false" ht="15" hidden="false" customHeight="false" outlineLevel="0" collapsed="false">
      <c r="A254" s="7"/>
    </row>
    <row r="255" customFormat="false" ht="15" hidden="false" customHeight="false" outlineLevel="0" collapsed="false">
      <c r="A255" s="7"/>
    </row>
    <row r="256" customFormat="false" ht="15" hidden="false" customHeight="false" outlineLevel="0" collapsed="false">
      <c r="A256" s="7"/>
    </row>
    <row r="257" customFormat="false" ht="15" hidden="false" customHeight="false" outlineLevel="0" collapsed="false">
      <c r="A257" s="7"/>
    </row>
    <row r="258" customFormat="false" ht="15" hidden="false" customHeight="false" outlineLevel="0" collapsed="false">
      <c r="A258" s="7"/>
    </row>
    <row r="259" customFormat="false" ht="15" hidden="false" customHeight="false" outlineLevel="0" collapsed="false">
      <c r="A259" s="7"/>
    </row>
    <row r="260" customFormat="false" ht="15" hidden="false" customHeight="false" outlineLevel="0" collapsed="false">
      <c r="A260" s="7"/>
    </row>
    <row r="261" customFormat="false" ht="15" hidden="false" customHeight="false" outlineLevel="0" collapsed="false">
      <c r="A261" s="7"/>
    </row>
    <row r="262" customFormat="false" ht="15" hidden="false" customHeight="false" outlineLevel="0" collapsed="false">
      <c r="A262" s="7"/>
    </row>
    <row r="263" customFormat="false" ht="15" hidden="false" customHeight="false" outlineLevel="0" collapsed="false">
      <c r="A263" s="7"/>
    </row>
    <row r="264" customFormat="false" ht="15" hidden="false" customHeight="false" outlineLevel="0" collapsed="false">
      <c r="A264" s="7"/>
    </row>
    <row r="265" customFormat="false" ht="15" hidden="false" customHeight="false" outlineLevel="0" collapsed="false">
      <c r="A265" s="7"/>
    </row>
    <row r="266" customFormat="false" ht="15" hidden="false" customHeight="false" outlineLevel="0" collapsed="false">
      <c r="A266" s="7"/>
    </row>
    <row r="267" customFormat="false" ht="15" hidden="false" customHeight="false" outlineLevel="0" collapsed="false">
      <c r="A267" s="7"/>
    </row>
    <row r="268" customFormat="false" ht="15" hidden="false" customHeight="false" outlineLevel="0" collapsed="false">
      <c r="A268" s="7"/>
    </row>
    <row r="269" customFormat="false" ht="15" hidden="false" customHeight="false" outlineLevel="0" collapsed="false">
      <c r="A269" s="7"/>
    </row>
    <row r="270" customFormat="false" ht="15" hidden="false" customHeight="false" outlineLevel="0" collapsed="false">
      <c r="A270" s="7"/>
    </row>
    <row r="271" customFormat="false" ht="15" hidden="false" customHeight="false" outlineLevel="0" collapsed="false">
      <c r="A271" s="7"/>
    </row>
    <row r="272" customFormat="false" ht="15" hidden="false" customHeight="false" outlineLevel="0" collapsed="false">
      <c r="A272" s="7"/>
    </row>
    <row r="273" customFormat="false" ht="15" hidden="false" customHeight="false" outlineLevel="0" collapsed="false">
      <c r="A273" s="7"/>
    </row>
    <row r="274" customFormat="false" ht="15" hidden="false" customHeight="false" outlineLevel="0" collapsed="false">
      <c r="A274" s="7"/>
    </row>
    <row r="275" customFormat="false" ht="15" hidden="false" customHeight="false" outlineLevel="0" collapsed="false">
      <c r="A275" s="7"/>
    </row>
    <row r="276" customFormat="false" ht="15" hidden="false" customHeight="false" outlineLevel="0" collapsed="false">
      <c r="A276" s="7"/>
    </row>
    <row r="277" customFormat="false" ht="15" hidden="false" customHeight="false" outlineLevel="0" collapsed="false">
      <c r="A277" s="7"/>
    </row>
    <row r="278" customFormat="false" ht="15" hidden="false" customHeight="false" outlineLevel="0" collapsed="false">
      <c r="A278" s="7"/>
    </row>
    <row r="279" customFormat="false" ht="15" hidden="false" customHeight="false" outlineLevel="0" collapsed="false">
      <c r="A279" s="7"/>
    </row>
    <row r="280" customFormat="false" ht="15" hidden="false" customHeight="false" outlineLevel="0" collapsed="false">
      <c r="A280" s="7"/>
    </row>
    <row r="281" customFormat="false" ht="15" hidden="false" customHeight="false" outlineLevel="0" collapsed="false">
      <c r="A281" s="7"/>
    </row>
    <row r="282" customFormat="false" ht="15" hidden="false" customHeight="false" outlineLevel="0" collapsed="false">
      <c r="A282" s="7"/>
    </row>
    <row r="283" customFormat="false" ht="15" hidden="false" customHeight="false" outlineLevel="0" collapsed="false">
      <c r="A283" s="7"/>
    </row>
    <row r="284" customFormat="false" ht="15" hidden="false" customHeight="false" outlineLevel="0" collapsed="false">
      <c r="A284" s="7"/>
    </row>
    <row r="285" customFormat="false" ht="15" hidden="false" customHeight="false" outlineLevel="0" collapsed="false">
      <c r="A285" s="7"/>
    </row>
    <row r="286" customFormat="false" ht="15" hidden="false" customHeight="false" outlineLevel="0" collapsed="false">
      <c r="A286" s="7"/>
    </row>
    <row r="287" customFormat="false" ht="15" hidden="false" customHeight="false" outlineLevel="0" collapsed="false">
      <c r="A287" s="7"/>
    </row>
    <row r="288" customFormat="false" ht="15" hidden="false" customHeight="false" outlineLevel="0" collapsed="false">
      <c r="A288" s="7"/>
    </row>
    <row r="289" customFormat="false" ht="15" hidden="false" customHeight="false" outlineLevel="0" collapsed="false">
      <c r="A289" s="7"/>
    </row>
    <row r="290" customFormat="false" ht="15" hidden="false" customHeight="false" outlineLevel="0" collapsed="false">
      <c r="A290" s="7"/>
    </row>
    <row r="291" customFormat="false" ht="15" hidden="false" customHeight="false" outlineLevel="0" collapsed="false">
      <c r="A291" s="7"/>
    </row>
    <row r="292" customFormat="false" ht="15" hidden="false" customHeight="false" outlineLevel="0" collapsed="false">
      <c r="A292" s="7"/>
    </row>
    <row r="293" customFormat="false" ht="15" hidden="false" customHeight="false" outlineLevel="0" collapsed="false">
      <c r="A293" s="7"/>
    </row>
    <row r="294" customFormat="false" ht="15" hidden="false" customHeight="false" outlineLevel="0" collapsed="false">
      <c r="A294" s="7"/>
    </row>
    <row r="295" customFormat="false" ht="15" hidden="false" customHeight="false" outlineLevel="0" collapsed="false">
      <c r="A295" s="7"/>
    </row>
    <row r="296" customFormat="false" ht="15" hidden="false" customHeight="false" outlineLevel="0" collapsed="false">
      <c r="A296" s="7"/>
    </row>
    <row r="297" customFormat="false" ht="15" hidden="false" customHeight="false" outlineLevel="0" collapsed="false">
      <c r="A297" s="7"/>
    </row>
    <row r="298" customFormat="false" ht="15" hidden="false" customHeight="false" outlineLevel="0" collapsed="false">
      <c r="A298" s="7"/>
    </row>
    <row r="299" customFormat="false" ht="15" hidden="false" customHeight="false" outlineLevel="0" collapsed="false">
      <c r="A299" s="7"/>
    </row>
    <row r="300" customFormat="false" ht="15" hidden="false" customHeight="false" outlineLevel="0" collapsed="false">
      <c r="A300" s="7"/>
    </row>
    <row r="301" customFormat="false" ht="15" hidden="false" customHeight="false" outlineLevel="0" collapsed="false">
      <c r="A301" s="7"/>
    </row>
    <row r="302" customFormat="false" ht="15" hidden="false" customHeight="false" outlineLevel="0" collapsed="false">
      <c r="A302" s="7"/>
    </row>
    <row r="303" customFormat="false" ht="15" hidden="false" customHeight="false" outlineLevel="0" collapsed="false">
      <c r="A303" s="7"/>
    </row>
    <row r="304" customFormat="false" ht="15" hidden="false" customHeight="false" outlineLevel="0" collapsed="false">
      <c r="A304" s="7"/>
    </row>
    <row r="305" customFormat="false" ht="15" hidden="false" customHeight="false" outlineLevel="0" collapsed="false">
      <c r="A305" s="7"/>
    </row>
    <row r="306" customFormat="false" ht="15" hidden="false" customHeight="false" outlineLevel="0" collapsed="false">
      <c r="A306" s="7"/>
    </row>
    <row r="307" customFormat="false" ht="15" hidden="false" customHeight="false" outlineLevel="0" collapsed="false">
      <c r="A307" s="7"/>
    </row>
    <row r="308" customFormat="false" ht="15" hidden="false" customHeight="false" outlineLevel="0" collapsed="false">
      <c r="A308" s="7"/>
    </row>
    <row r="309" customFormat="false" ht="15" hidden="false" customHeight="false" outlineLevel="0" collapsed="false">
      <c r="A309" s="7"/>
    </row>
    <row r="310" customFormat="false" ht="15" hidden="false" customHeight="false" outlineLevel="0" collapsed="false">
      <c r="A310" s="7"/>
    </row>
    <row r="311" customFormat="false" ht="15" hidden="false" customHeight="false" outlineLevel="0" collapsed="false">
      <c r="A311" s="7"/>
    </row>
    <row r="312" customFormat="false" ht="15" hidden="false" customHeight="false" outlineLevel="0" collapsed="false">
      <c r="A312" s="7"/>
    </row>
    <row r="313" customFormat="false" ht="15" hidden="false" customHeight="false" outlineLevel="0" collapsed="false">
      <c r="A313" s="7"/>
    </row>
    <row r="314" customFormat="false" ht="15" hidden="false" customHeight="false" outlineLevel="0" collapsed="false">
      <c r="A314" s="7"/>
    </row>
    <row r="315" customFormat="false" ht="15" hidden="false" customHeight="false" outlineLevel="0" collapsed="false">
      <c r="A315" s="7"/>
    </row>
    <row r="316" customFormat="false" ht="15" hidden="false" customHeight="false" outlineLevel="0" collapsed="false">
      <c r="A316" s="7"/>
    </row>
    <row r="317" customFormat="false" ht="15" hidden="false" customHeight="false" outlineLevel="0" collapsed="false">
      <c r="A317" s="7"/>
    </row>
    <row r="318" customFormat="false" ht="15" hidden="false" customHeight="false" outlineLevel="0" collapsed="false">
      <c r="A318" s="7"/>
    </row>
    <row r="319" customFormat="false" ht="15" hidden="false" customHeight="false" outlineLevel="0" collapsed="false">
      <c r="A319" s="7"/>
    </row>
    <row r="320" customFormat="false" ht="15" hidden="false" customHeight="false" outlineLevel="0" collapsed="false">
      <c r="A320" s="7"/>
    </row>
    <row r="321" customFormat="false" ht="15" hidden="false" customHeight="false" outlineLevel="0" collapsed="false">
      <c r="A321" s="7"/>
    </row>
    <row r="322" customFormat="false" ht="15" hidden="false" customHeight="false" outlineLevel="0" collapsed="false">
      <c r="A322" s="7"/>
    </row>
    <row r="323" customFormat="false" ht="15" hidden="false" customHeight="false" outlineLevel="0" collapsed="false">
      <c r="A323" s="7"/>
    </row>
    <row r="324" customFormat="false" ht="15" hidden="false" customHeight="false" outlineLevel="0" collapsed="false">
      <c r="A324" s="7"/>
    </row>
    <row r="325" customFormat="false" ht="15" hidden="false" customHeight="false" outlineLevel="0" collapsed="false">
      <c r="A325" s="7"/>
    </row>
    <row r="326" customFormat="false" ht="15" hidden="false" customHeight="false" outlineLevel="0" collapsed="false">
      <c r="A326" s="7"/>
    </row>
    <row r="327" customFormat="false" ht="15" hidden="false" customHeight="false" outlineLevel="0" collapsed="false">
      <c r="A327" s="7"/>
    </row>
    <row r="328" customFormat="false" ht="15" hidden="false" customHeight="false" outlineLevel="0" collapsed="false">
      <c r="A328" s="7"/>
    </row>
    <row r="329" customFormat="false" ht="15" hidden="false" customHeight="false" outlineLevel="0" collapsed="false">
      <c r="A329" s="7"/>
    </row>
    <row r="330" customFormat="false" ht="15" hidden="false" customHeight="false" outlineLevel="0" collapsed="false">
      <c r="A330" s="7"/>
    </row>
    <row r="331" customFormat="false" ht="15" hidden="false" customHeight="false" outlineLevel="0" collapsed="false">
      <c r="A331" s="7"/>
    </row>
    <row r="332" customFormat="false" ht="15" hidden="false" customHeight="false" outlineLevel="0" collapsed="false">
      <c r="A332" s="7"/>
    </row>
    <row r="333" customFormat="false" ht="15" hidden="false" customHeight="false" outlineLevel="0" collapsed="false">
      <c r="A333" s="7"/>
    </row>
    <row r="334" customFormat="false" ht="15" hidden="false" customHeight="false" outlineLevel="0" collapsed="false">
      <c r="A334" s="7"/>
    </row>
    <row r="335" customFormat="false" ht="15" hidden="false" customHeight="false" outlineLevel="0" collapsed="false">
      <c r="A335" s="7"/>
    </row>
    <row r="336" customFormat="false" ht="15" hidden="false" customHeight="false" outlineLevel="0" collapsed="false">
      <c r="A336" s="7"/>
    </row>
    <row r="337" customFormat="false" ht="15" hidden="false" customHeight="false" outlineLevel="0" collapsed="false">
      <c r="A337" s="7"/>
    </row>
    <row r="338" customFormat="false" ht="15" hidden="false" customHeight="false" outlineLevel="0" collapsed="false">
      <c r="A338" s="7"/>
    </row>
    <row r="339" customFormat="false" ht="15" hidden="false" customHeight="false" outlineLevel="0" collapsed="false">
      <c r="A339" s="7"/>
    </row>
    <row r="340" customFormat="false" ht="15" hidden="false" customHeight="false" outlineLevel="0" collapsed="false">
      <c r="A340" s="7"/>
    </row>
    <row r="341" customFormat="false" ht="15" hidden="false" customHeight="false" outlineLevel="0" collapsed="false">
      <c r="A341" s="7"/>
    </row>
    <row r="342" customFormat="false" ht="15" hidden="false" customHeight="false" outlineLevel="0" collapsed="false">
      <c r="A342" s="7"/>
    </row>
    <row r="343" customFormat="false" ht="15" hidden="false" customHeight="false" outlineLevel="0" collapsed="false">
      <c r="A343" s="7"/>
    </row>
    <row r="344" customFormat="false" ht="15" hidden="false" customHeight="false" outlineLevel="0" collapsed="false">
      <c r="A344" s="7"/>
    </row>
    <row r="345" customFormat="false" ht="15" hidden="false" customHeight="false" outlineLevel="0" collapsed="false">
      <c r="A345" s="7"/>
    </row>
    <row r="346" customFormat="false" ht="15" hidden="false" customHeight="false" outlineLevel="0" collapsed="false">
      <c r="A346" s="7"/>
    </row>
    <row r="347" customFormat="false" ht="15" hidden="false" customHeight="false" outlineLevel="0" collapsed="false">
      <c r="A347" s="7"/>
    </row>
    <row r="348" customFormat="false" ht="15" hidden="false" customHeight="false" outlineLevel="0" collapsed="false">
      <c r="A348" s="7"/>
    </row>
    <row r="349" customFormat="false" ht="15" hidden="false" customHeight="false" outlineLevel="0" collapsed="false">
      <c r="A349" s="7"/>
    </row>
    <row r="350" customFormat="false" ht="15" hidden="false" customHeight="false" outlineLevel="0" collapsed="false">
      <c r="A350" s="7"/>
    </row>
    <row r="351" customFormat="false" ht="15" hidden="false" customHeight="false" outlineLevel="0" collapsed="false">
      <c r="A351" s="7"/>
    </row>
    <row r="352" customFormat="false" ht="15" hidden="false" customHeight="false" outlineLevel="0" collapsed="false">
      <c r="A352" s="7"/>
    </row>
    <row r="353" customFormat="false" ht="15" hidden="false" customHeight="false" outlineLevel="0" collapsed="false">
      <c r="A353" s="7"/>
    </row>
    <row r="354" customFormat="false" ht="15" hidden="false" customHeight="false" outlineLevel="0" collapsed="false">
      <c r="A354" s="7"/>
    </row>
    <row r="355" customFormat="false" ht="15" hidden="false" customHeight="false" outlineLevel="0" collapsed="false">
      <c r="A355" s="7"/>
    </row>
    <row r="356" customFormat="false" ht="15" hidden="false" customHeight="false" outlineLevel="0" collapsed="false">
      <c r="A356" s="7"/>
    </row>
    <row r="357" customFormat="false" ht="15" hidden="false" customHeight="false" outlineLevel="0" collapsed="false">
      <c r="A357" s="7"/>
    </row>
    <row r="358" customFormat="false" ht="15" hidden="false" customHeight="false" outlineLevel="0" collapsed="false">
      <c r="A358" s="7"/>
    </row>
    <row r="359" customFormat="false" ht="15" hidden="false" customHeight="false" outlineLevel="0" collapsed="false">
      <c r="A359" s="7"/>
    </row>
    <row r="360" customFormat="false" ht="15" hidden="false" customHeight="false" outlineLevel="0" collapsed="false">
      <c r="A360" s="7"/>
    </row>
    <row r="361" customFormat="false" ht="15" hidden="false" customHeight="false" outlineLevel="0" collapsed="false">
      <c r="A361" s="7"/>
    </row>
    <row r="362" customFormat="false" ht="15" hidden="false" customHeight="false" outlineLevel="0" collapsed="false">
      <c r="A362" s="7"/>
    </row>
    <row r="363" customFormat="false" ht="15" hidden="false" customHeight="false" outlineLevel="0" collapsed="false">
      <c r="A363" s="7"/>
    </row>
    <row r="364" customFormat="false" ht="15" hidden="false" customHeight="false" outlineLevel="0" collapsed="false">
      <c r="A364" s="7"/>
    </row>
    <row r="365" customFormat="false" ht="15" hidden="false" customHeight="false" outlineLevel="0" collapsed="false">
      <c r="A365" s="7"/>
    </row>
    <row r="366" customFormat="false" ht="15" hidden="false" customHeight="false" outlineLevel="0" collapsed="false">
      <c r="A366" s="7"/>
    </row>
    <row r="367" customFormat="false" ht="15" hidden="false" customHeight="false" outlineLevel="0" collapsed="false">
      <c r="A367" s="7"/>
    </row>
    <row r="368" customFormat="false" ht="15" hidden="false" customHeight="false" outlineLevel="0" collapsed="false">
      <c r="A368" s="7"/>
    </row>
    <row r="369" customFormat="false" ht="15" hidden="false" customHeight="false" outlineLevel="0" collapsed="false">
      <c r="A369" s="7"/>
    </row>
    <row r="370" customFormat="false" ht="15" hidden="false" customHeight="false" outlineLevel="0" collapsed="false">
      <c r="A370" s="7"/>
    </row>
    <row r="371" customFormat="false" ht="15" hidden="false" customHeight="false" outlineLevel="0" collapsed="false">
      <c r="A371" s="7"/>
    </row>
    <row r="372" customFormat="false" ht="15" hidden="false" customHeight="false" outlineLevel="0" collapsed="false">
      <c r="A372" s="7"/>
    </row>
    <row r="373" customFormat="false" ht="15" hidden="false" customHeight="false" outlineLevel="0" collapsed="false">
      <c r="A373" s="7"/>
    </row>
    <row r="374" customFormat="false" ht="15" hidden="false" customHeight="false" outlineLevel="0" collapsed="false">
      <c r="A374" s="7"/>
    </row>
    <row r="375" customFormat="false" ht="15" hidden="false" customHeight="false" outlineLevel="0" collapsed="false">
      <c r="A375" s="7"/>
    </row>
    <row r="376" customFormat="false" ht="15" hidden="false" customHeight="false" outlineLevel="0" collapsed="false">
      <c r="A376" s="7"/>
    </row>
    <row r="377" customFormat="false" ht="15" hidden="false" customHeight="false" outlineLevel="0" collapsed="false">
      <c r="A377" s="7"/>
    </row>
    <row r="378" customFormat="false" ht="15" hidden="false" customHeight="false" outlineLevel="0" collapsed="false">
      <c r="A378" s="7"/>
    </row>
    <row r="379" customFormat="false" ht="15" hidden="false" customHeight="false" outlineLevel="0" collapsed="false">
      <c r="A379" s="7"/>
    </row>
    <row r="380" customFormat="false" ht="15" hidden="false" customHeight="false" outlineLevel="0" collapsed="false">
      <c r="A380" s="7"/>
    </row>
    <row r="381" customFormat="false" ht="15" hidden="false" customHeight="false" outlineLevel="0" collapsed="false">
      <c r="A381" s="7"/>
    </row>
    <row r="382" customFormat="false" ht="15" hidden="false" customHeight="false" outlineLevel="0" collapsed="false">
      <c r="A382" s="7"/>
    </row>
    <row r="383" customFormat="false" ht="15" hidden="false" customHeight="false" outlineLevel="0" collapsed="false">
      <c r="A383" s="7"/>
    </row>
    <row r="384" customFormat="false" ht="15" hidden="false" customHeight="false" outlineLevel="0" collapsed="false">
      <c r="A384" s="7"/>
    </row>
    <row r="385" customFormat="false" ht="15" hidden="false" customHeight="false" outlineLevel="0" collapsed="false">
      <c r="A385" s="7"/>
    </row>
    <row r="386" customFormat="false" ht="15" hidden="false" customHeight="false" outlineLevel="0" collapsed="false">
      <c r="A386" s="7"/>
    </row>
    <row r="387" customFormat="false" ht="15" hidden="false" customHeight="false" outlineLevel="0" collapsed="false">
      <c r="A387" s="7"/>
    </row>
    <row r="388" customFormat="false" ht="15" hidden="false" customHeight="false" outlineLevel="0" collapsed="false">
      <c r="A388" s="7"/>
    </row>
    <row r="389" customFormat="false" ht="15" hidden="false" customHeight="false" outlineLevel="0" collapsed="false">
      <c r="A389" s="7"/>
    </row>
    <row r="390" customFormat="false" ht="15" hidden="false" customHeight="false" outlineLevel="0" collapsed="false">
      <c r="A390" s="7"/>
    </row>
    <row r="391" customFormat="false" ht="15" hidden="false" customHeight="false" outlineLevel="0" collapsed="false">
      <c r="A391" s="7"/>
    </row>
    <row r="392" customFormat="false" ht="15" hidden="false" customHeight="false" outlineLevel="0" collapsed="false">
      <c r="A392" s="7"/>
    </row>
    <row r="393" customFormat="false" ht="15" hidden="false" customHeight="false" outlineLevel="0" collapsed="false">
      <c r="A393" s="7"/>
    </row>
    <row r="394" customFormat="false" ht="15" hidden="false" customHeight="false" outlineLevel="0" collapsed="false">
      <c r="A394" s="7"/>
    </row>
    <row r="395" customFormat="false" ht="15" hidden="false" customHeight="false" outlineLevel="0" collapsed="false">
      <c r="A395" s="7"/>
    </row>
    <row r="396" customFormat="false" ht="15" hidden="false" customHeight="false" outlineLevel="0" collapsed="false">
      <c r="A396" s="7"/>
    </row>
    <row r="397" customFormat="false" ht="15" hidden="false" customHeight="false" outlineLevel="0" collapsed="false">
      <c r="A397" s="7"/>
    </row>
    <row r="398" customFormat="false" ht="15" hidden="false" customHeight="false" outlineLevel="0" collapsed="false">
      <c r="A398" s="7"/>
    </row>
    <row r="399" customFormat="false" ht="15" hidden="false" customHeight="false" outlineLevel="0" collapsed="false">
      <c r="A399" s="7"/>
    </row>
    <row r="400" customFormat="false" ht="15" hidden="false" customHeight="false" outlineLevel="0" collapsed="false">
      <c r="A400" s="7"/>
    </row>
    <row r="401" customFormat="false" ht="15" hidden="false" customHeight="false" outlineLevel="0" collapsed="false">
      <c r="A401" s="7"/>
    </row>
    <row r="402" customFormat="false" ht="15" hidden="false" customHeight="false" outlineLevel="0" collapsed="false">
      <c r="A402" s="7"/>
    </row>
    <row r="403" customFormat="false" ht="15" hidden="false" customHeight="false" outlineLevel="0" collapsed="false">
      <c r="A403" s="7"/>
    </row>
    <row r="404" customFormat="false" ht="15" hidden="false" customHeight="false" outlineLevel="0" collapsed="false">
      <c r="A404" s="7"/>
    </row>
    <row r="405" customFormat="false" ht="15" hidden="false" customHeight="false" outlineLevel="0" collapsed="false">
      <c r="A405" s="7"/>
    </row>
    <row r="406" customFormat="false" ht="15" hidden="false" customHeight="false" outlineLevel="0" collapsed="false">
      <c r="A406" s="7"/>
    </row>
    <row r="407" customFormat="false" ht="15" hidden="false" customHeight="false" outlineLevel="0" collapsed="false">
      <c r="A407" s="7"/>
    </row>
    <row r="408" customFormat="false" ht="15" hidden="false" customHeight="false" outlineLevel="0" collapsed="false">
      <c r="A408" s="7"/>
    </row>
    <row r="409" customFormat="false" ht="15" hidden="false" customHeight="false" outlineLevel="0" collapsed="false">
      <c r="A409" s="7"/>
    </row>
    <row r="410" customFormat="false" ht="15" hidden="false" customHeight="false" outlineLevel="0" collapsed="false">
      <c r="A410" s="7"/>
    </row>
    <row r="411" customFormat="false" ht="15" hidden="false" customHeight="false" outlineLevel="0" collapsed="false">
      <c r="A411" s="7"/>
    </row>
    <row r="412" customFormat="false" ht="15" hidden="false" customHeight="false" outlineLevel="0" collapsed="false">
      <c r="A412" s="7"/>
    </row>
    <row r="413" customFormat="false" ht="15" hidden="false" customHeight="false" outlineLevel="0" collapsed="false">
      <c r="A413" s="7"/>
    </row>
    <row r="414" customFormat="false" ht="15" hidden="false" customHeight="false" outlineLevel="0" collapsed="false">
      <c r="A414" s="7"/>
    </row>
    <row r="415" customFormat="false" ht="15" hidden="false" customHeight="false" outlineLevel="0" collapsed="false">
      <c r="A415" s="7"/>
    </row>
    <row r="416" customFormat="false" ht="15" hidden="false" customHeight="false" outlineLevel="0" collapsed="false">
      <c r="A416" s="7"/>
    </row>
    <row r="417" customFormat="false" ht="15" hidden="false" customHeight="false" outlineLevel="0" collapsed="false">
      <c r="A417" s="7"/>
    </row>
    <row r="418" customFormat="false" ht="15" hidden="false" customHeight="false" outlineLevel="0" collapsed="false">
      <c r="A418" s="7"/>
    </row>
    <row r="419" customFormat="false" ht="15" hidden="false" customHeight="false" outlineLevel="0" collapsed="false">
      <c r="A419" s="7"/>
    </row>
    <row r="420" customFormat="false" ht="15" hidden="false" customHeight="false" outlineLevel="0" collapsed="false">
      <c r="A420" s="7"/>
    </row>
    <row r="421" customFormat="false" ht="15" hidden="false" customHeight="false" outlineLevel="0" collapsed="false">
      <c r="A421" s="7"/>
    </row>
    <row r="422" customFormat="false" ht="15" hidden="false" customHeight="false" outlineLevel="0" collapsed="false">
      <c r="A422" s="7"/>
    </row>
    <row r="423" customFormat="false" ht="15" hidden="false" customHeight="false" outlineLevel="0" collapsed="false">
      <c r="A423" s="7"/>
    </row>
    <row r="424" customFormat="false" ht="15" hidden="false" customHeight="false" outlineLevel="0" collapsed="false">
      <c r="A424" s="7"/>
    </row>
    <row r="425" customFormat="false" ht="15" hidden="false" customHeight="false" outlineLevel="0" collapsed="false">
      <c r="A425" s="7"/>
    </row>
    <row r="426" customFormat="false" ht="15" hidden="false" customHeight="false" outlineLevel="0" collapsed="false">
      <c r="A426" s="7"/>
    </row>
    <row r="427" customFormat="false" ht="15" hidden="false" customHeight="false" outlineLevel="0" collapsed="false">
      <c r="A427" s="7"/>
    </row>
    <row r="428" customFormat="false" ht="15" hidden="false" customHeight="false" outlineLevel="0" collapsed="false">
      <c r="A428" s="7"/>
    </row>
    <row r="429" customFormat="false" ht="15" hidden="false" customHeight="false" outlineLevel="0" collapsed="false">
      <c r="A429" s="7"/>
    </row>
    <row r="430" customFormat="false" ht="15" hidden="false" customHeight="false" outlineLevel="0" collapsed="false">
      <c r="A430" s="7"/>
    </row>
    <row r="431" customFormat="false" ht="15" hidden="false" customHeight="false" outlineLevel="0" collapsed="false">
      <c r="A431" s="7"/>
    </row>
    <row r="432" customFormat="false" ht="15" hidden="false" customHeight="false" outlineLevel="0" collapsed="false">
      <c r="A432" s="7"/>
    </row>
    <row r="433" customFormat="false" ht="15" hidden="false" customHeight="false" outlineLevel="0" collapsed="false">
      <c r="A433" s="7"/>
    </row>
    <row r="434" customFormat="false" ht="15" hidden="false" customHeight="false" outlineLevel="0" collapsed="false">
      <c r="A434" s="7"/>
    </row>
    <row r="435" customFormat="false" ht="15" hidden="false" customHeight="false" outlineLevel="0" collapsed="false">
      <c r="A435" s="7"/>
    </row>
    <row r="436" customFormat="false" ht="15" hidden="false" customHeight="false" outlineLevel="0" collapsed="false">
      <c r="A436" s="7"/>
    </row>
    <row r="437" customFormat="false" ht="15" hidden="false" customHeight="false" outlineLevel="0" collapsed="false">
      <c r="A437" s="7"/>
    </row>
    <row r="438" customFormat="false" ht="15" hidden="false" customHeight="false" outlineLevel="0" collapsed="false">
      <c r="A438" s="7"/>
    </row>
    <row r="439" customFormat="false" ht="15" hidden="false" customHeight="false" outlineLevel="0" collapsed="false">
      <c r="A439" s="7"/>
    </row>
    <row r="440" customFormat="false" ht="15" hidden="false" customHeight="false" outlineLevel="0" collapsed="false">
      <c r="A440" s="7"/>
    </row>
    <row r="441" customFormat="false" ht="15" hidden="false" customHeight="false" outlineLevel="0" collapsed="false">
      <c r="A441" s="7"/>
    </row>
    <row r="442" customFormat="false" ht="15" hidden="false" customHeight="false" outlineLevel="0" collapsed="false">
      <c r="A442" s="7"/>
    </row>
    <row r="443" customFormat="false" ht="15" hidden="false" customHeight="false" outlineLevel="0" collapsed="false">
      <c r="A443" s="7"/>
    </row>
    <row r="444" customFormat="false" ht="15" hidden="false" customHeight="false" outlineLevel="0" collapsed="false">
      <c r="A444" s="7"/>
    </row>
    <row r="445" customFormat="false" ht="15" hidden="false" customHeight="false" outlineLevel="0" collapsed="false">
      <c r="A445" s="7"/>
    </row>
    <row r="446" customFormat="false" ht="15" hidden="false" customHeight="false" outlineLevel="0" collapsed="false">
      <c r="A446" s="7"/>
    </row>
    <row r="447" customFormat="false" ht="15" hidden="false" customHeight="false" outlineLevel="0" collapsed="false">
      <c r="A447" s="7"/>
    </row>
    <row r="448" customFormat="false" ht="15" hidden="false" customHeight="false" outlineLevel="0" collapsed="false">
      <c r="A448" s="7"/>
    </row>
    <row r="449" customFormat="false" ht="15" hidden="false" customHeight="false" outlineLevel="0" collapsed="false">
      <c r="A449" s="7"/>
    </row>
    <row r="450" customFormat="false" ht="15" hidden="false" customHeight="false" outlineLevel="0" collapsed="false">
      <c r="A450" s="7"/>
    </row>
    <row r="451" customFormat="false" ht="15" hidden="false" customHeight="false" outlineLevel="0" collapsed="false">
      <c r="A451" s="7"/>
    </row>
    <row r="452" customFormat="false" ht="15" hidden="false" customHeight="false" outlineLevel="0" collapsed="false">
      <c r="A452" s="7"/>
    </row>
    <row r="453" customFormat="false" ht="15" hidden="false" customHeight="false" outlineLevel="0" collapsed="false">
      <c r="A453" s="7"/>
    </row>
    <row r="454" customFormat="false" ht="15" hidden="false" customHeight="false" outlineLevel="0" collapsed="false">
      <c r="A454" s="7"/>
    </row>
    <row r="455" customFormat="false" ht="15" hidden="false" customHeight="false" outlineLevel="0" collapsed="false">
      <c r="A455" s="7"/>
    </row>
    <row r="456" customFormat="false" ht="15" hidden="false" customHeight="false" outlineLevel="0" collapsed="false">
      <c r="A456" s="7"/>
    </row>
    <row r="457" customFormat="false" ht="15" hidden="false" customHeight="false" outlineLevel="0" collapsed="false">
      <c r="A457" s="7"/>
    </row>
    <row r="458" customFormat="false" ht="15" hidden="false" customHeight="false" outlineLevel="0" collapsed="false">
      <c r="A458" s="7"/>
    </row>
    <row r="459" customFormat="false" ht="15" hidden="false" customHeight="false" outlineLevel="0" collapsed="false">
      <c r="A459" s="7"/>
    </row>
    <row r="460" customFormat="false" ht="15" hidden="false" customHeight="false" outlineLevel="0" collapsed="false">
      <c r="A460" s="7"/>
    </row>
    <row r="461" customFormat="false" ht="15" hidden="false" customHeight="false" outlineLevel="0" collapsed="false">
      <c r="A461" s="7"/>
    </row>
    <row r="462" customFormat="false" ht="15" hidden="false" customHeight="false" outlineLevel="0" collapsed="false">
      <c r="A462" s="7"/>
    </row>
    <row r="463" customFormat="false" ht="15" hidden="false" customHeight="false" outlineLevel="0" collapsed="false">
      <c r="A463" s="7"/>
    </row>
    <row r="464" customFormat="false" ht="15" hidden="false" customHeight="false" outlineLevel="0" collapsed="false">
      <c r="A464" s="7"/>
    </row>
    <row r="465" customFormat="false" ht="15" hidden="false" customHeight="false" outlineLevel="0" collapsed="false">
      <c r="A465" s="7"/>
    </row>
    <row r="466" customFormat="false" ht="15" hidden="false" customHeight="false" outlineLevel="0" collapsed="false">
      <c r="A466" s="7"/>
    </row>
    <row r="467" customFormat="false" ht="15" hidden="false" customHeight="false" outlineLevel="0" collapsed="false">
      <c r="A467" s="7"/>
    </row>
    <row r="468" customFormat="false" ht="15" hidden="false" customHeight="false" outlineLevel="0" collapsed="false">
      <c r="A468" s="7"/>
    </row>
    <row r="469" customFormat="false" ht="15" hidden="false" customHeight="false" outlineLevel="0" collapsed="false">
      <c r="A469" s="7"/>
    </row>
    <row r="470" customFormat="false" ht="15" hidden="false" customHeight="false" outlineLevel="0" collapsed="false">
      <c r="A470" s="7"/>
    </row>
    <row r="471" customFormat="false" ht="15" hidden="false" customHeight="false" outlineLevel="0" collapsed="false">
      <c r="A471" s="7"/>
    </row>
    <row r="472" customFormat="false" ht="15" hidden="false" customHeight="false" outlineLevel="0" collapsed="false">
      <c r="A472" s="7"/>
    </row>
    <row r="473" customFormat="false" ht="15" hidden="false" customHeight="false" outlineLevel="0" collapsed="false">
      <c r="A473" s="7"/>
    </row>
    <row r="474" customFormat="false" ht="15" hidden="false" customHeight="false" outlineLevel="0" collapsed="false">
      <c r="A474" s="7"/>
    </row>
    <row r="475" customFormat="false" ht="15" hidden="false" customHeight="false" outlineLevel="0" collapsed="false">
      <c r="A475" s="7"/>
    </row>
    <row r="476" customFormat="false" ht="15" hidden="false" customHeight="false" outlineLevel="0" collapsed="false">
      <c r="A476" s="7"/>
    </row>
    <row r="477" customFormat="false" ht="15" hidden="false" customHeight="false" outlineLevel="0" collapsed="false">
      <c r="A477" s="7"/>
    </row>
    <row r="478" customFormat="false" ht="15" hidden="false" customHeight="false" outlineLevel="0" collapsed="false">
      <c r="A478" s="7"/>
    </row>
    <row r="479" customFormat="false" ht="15" hidden="false" customHeight="false" outlineLevel="0" collapsed="false">
      <c r="A479" s="7"/>
    </row>
    <row r="480" customFormat="false" ht="15" hidden="false" customHeight="false" outlineLevel="0" collapsed="false">
      <c r="A480" s="7"/>
    </row>
    <row r="481" customFormat="false" ht="15" hidden="false" customHeight="false" outlineLevel="0" collapsed="false">
      <c r="A481" s="7"/>
    </row>
    <row r="482" customFormat="false" ht="15" hidden="false" customHeight="false" outlineLevel="0" collapsed="false">
      <c r="A482" s="7"/>
    </row>
    <row r="483" customFormat="false" ht="15" hidden="false" customHeight="false" outlineLevel="0" collapsed="false">
      <c r="A483" s="7"/>
    </row>
    <row r="484" customFormat="false" ht="15" hidden="false" customHeight="false" outlineLevel="0" collapsed="false">
      <c r="A484" s="7"/>
    </row>
    <row r="485" customFormat="false" ht="15" hidden="false" customHeight="false" outlineLevel="0" collapsed="false">
      <c r="A485" s="7"/>
    </row>
    <row r="486" customFormat="false" ht="15" hidden="false" customHeight="false" outlineLevel="0" collapsed="false">
      <c r="A486" s="7"/>
    </row>
    <row r="487" customFormat="false" ht="15" hidden="false" customHeight="false" outlineLevel="0" collapsed="false">
      <c r="A487" s="7"/>
    </row>
    <row r="488" customFormat="false" ht="15" hidden="false" customHeight="false" outlineLevel="0" collapsed="false">
      <c r="A488" s="7"/>
    </row>
    <row r="489" customFormat="false" ht="15" hidden="false" customHeight="false" outlineLevel="0" collapsed="false">
      <c r="A489" s="7"/>
    </row>
    <row r="490" customFormat="false" ht="15" hidden="false" customHeight="false" outlineLevel="0" collapsed="false">
      <c r="A490" s="7"/>
    </row>
    <row r="491" customFormat="false" ht="15" hidden="false" customHeight="false" outlineLevel="0" collapsed="false">
      <c r="A491" s="7"/>
    </row>
    <row r="492" customFormat="false" ht="15" hidden="false" customHeight="false" outlineLevel="0" collapsed="false">
      <c r="A492" s="7"/>
    </row>
    <row r="493" customFormat="false" ht="15" hidden="false" customHeight="false" outlineLevel="0" collapsed="false">
      <c r="A493" s="7"/>
    </row>
    <row r="494" customFormat="false" ht="15" hidden="false" customHeight="false" outlineLevel="0" collapsed="false">
      <c r="A494" s="7"/>
    </row>
    <row r="495" customFormat="false" ht="15" hidden="false" customHeight="false" outlineLevel="0" collapsed="false">
      <c r="A495" s="7"/>
    </row>
    <row r="496" customFormat="false" ht="15" hidden="false" customHeight="false" outlineLevel="0" collapsed="false">
      <c r="A496" s="7"/>
    </row>
    <row r="497" customFormat="false" ht="15" hidden="false" customHeight="false" outlineLevel="0" collapsed="false">
      <c r="A497" s="7"/>
    </row>
    <row r="498" customFormat="false" ht="15" hidden="false" customHeight="false" outlineLevel="0" collapsed="false">
      <c r="A498" s="7"/>
    </row>
    <row r="499" customFormat="false" ht="15" hidden="false" customHeight="false" outlineLevel="0" collapsed="false">
      <c r="A499" s="7"/>
    </row>
    <row r="500" customFormat="false" ht="15" hidden="false" customHeight="false" outlineLevel="0" collapsed="false">
      <c r="A500" s="7"/>
    </row>
    <row r="501" customFormat="false" ht="15" hidden="false" customHeight="false" outlineLevel="0" collapsed="false">
      <c r="A501" s="7"/>
    </row>
    <row r="502" customFormat="false" ht="15" hidden="false" customHeight="false" outlineLevel="0" collapsed="false">
      <c r="A502" s="7"/>
    </row>
    <row r="503" customFormat="false" ht="15" hidden="false" customHeight="false" outlineLevel="0" collapsed="false">
      <c r="A503" s="7"/>
    </row>
    <row r="504" customFormat="false" ht="15" hidden="false" customHeight="false" outlineLevel="0" collapsed="false">
      <c r="A504" s="7"/>
    </row>
    <row r="505" customFormat="false" ht="15" hidden="false" customHeight="false" outlineLevel="0" collapsed="false">
      <c r="A505" s="7"/>
    </row>
    <row r="506" customFormat="false" ht="15" hidden="false" customHeight="false" outlineLevel="0" collapsed="false">
      <c r="A506" s="7"/>
    </row>
    <row r="507" customFormat="false" ht="15" hidden="false" customHeight="false" outlineLevel="0" collapsed="false">
      <c r="A507" s="7"/>
    </row>
    <row r="508" customFormat="false" ht="15" hidden="false" customHeight="false" outlineLevel="0" collapsed="false">
      <c r="A508" s="7"/>
    </row>
    <row r="509" customFormat="false" ht="15" hidden="false" customHeight="false" outlineLevel="0" collapsed="false">
      <c r="A509" s="7"/>
    </row>
    <row r="510" customFormat="false" ht="15" hidden="false" customHeight="false" outlineLevel="0" collapsed="false">
      <c r="A510" s="7"/>
    </row>
    <row r="511" customFormat="false" ht="15" hidden="false" customHeight="false" outlineLevel="0" collapsed="false">
      <c r="A511" s="7"/>
    </row>
    <row r="512" customFormat="false" ht="15" hidden="false" customHeight="false" outlineLevel="0" collapsed="false">
      <c r="A512" s="7"/>
    </row>
    <row r="513" customFormat="false" ht="15" hidden="false" customHeight="false" outlineLevel="0" collapsed="false">
      <c r="A513" s="7"/>
    </row>
    <row r="514" customFormat="false" ht="15" hidden="false" customHeight="false" outlineLevel="0" collapsed="false">
      <c r="A514" s="7"/>
    </row>
    <row r="515" customFormat="false" ht="15" hidden="false" customHeight="false" outlineLevel="0" collapsed="false">
      <c r="A515" s="7"/>
    </row>
    <row r="516" customFormat="false" ht="15" hidden="false" customHeight="false" outlineLevel="0" collapsed="false">
      <c r="A516" s="7"/>
    </row>
    <row r="517" customFormat="false" ht="15" hidden="false" customHeight="false" outlineLevel="0" collapsed="false">
      <c r="A517" s="7"/>
    </row>
    <row r="518" customFormat="false" ht="15" hidden="false" customHeight="false" outlineLevel="0" collapsed="false">
      <c r="A518" s="7"/>
    </row>
    <row r="519" customFormat="false" ht="15" hidden="false" customHeight="false" outlineLevel="0" collapsed="false">
      <c r="A519" s="7"/>
    </row>
    <row r="520" customFormat="false" ht="15" hidden="false" customHeight="false" outlineLevel="0" collapsed="false">
      <c r="A520" s="7"/>
    </row>
    <row r="521" customFormat="false" ht="15" hidden="false" customHeight="false" outlineLevel="0" collapsed="false">
      <c r="A521" s="7"/>
    </row>
    <row r="522" customFormat="false" ht="15" hidden="false" customHeight="false" outlineLevel="0" collapsed="false">
      <c r="A522" s="7"/>
    </row>
    <row r="523" customFormat="false" ht="15" hidden="false" customHeight="false" outlineLevel="0" collapsed="false">
      <c r="A523" s="7"/>
    </row>
    <row r="524" customFormat="false" ht="15" hidden="false" customHeight="false" outlineLevel="0" collapsed="false">
      <c r="A524" s="7"/>
    </row>
    <row r="525" customFormat="false" ht="15" hidden="false" customHeight="false" outlineLevel="0" collapsed="false">
      <c r="A525" s="7"/>
    </row>
    <row r="526" customFormat="false" ht="15" hidden="false" customHeight="false" outlineLevel="0" collapsed="false">
      <c r="A526" s="7"/>
    </row>
    <row r="527" customFormat="false" ht="15" hidden="false" customHeight="false" outlineLevel="0" collapsed="false">
      <c r="A527" s="7"/>
    </row>
    <row r="528" customFormat="false" ht="15" hidden="false" customHeight="false" outlineLevel="0" collapsed="false">
      <c r="A528" s="7"/>
    </row>
    <row r="529" customFormat="false" ht="15" hidden="false" customHeight="false" outlineLevel="0" collapsed="false">
      <c r="A529" s="7"/>
    </row>
    <row r="530" customFormat="false" ht="15" hidden="false" customHeight="false" outlineLevel="0" collapsed="false">
      <c r="A530" s="7"/>
    </row>
    <row r="531" customFormat="false" ht="15" hidden="false" customHeight="false" outlineLevel="0" collapsed="false">
      <c r="A531" s="7"/>
    </row>
    <row r="532" customFormat="false" ht="15" hidden="false" customHeight="false" outlineLevel="0" collapsed="false">
      <c r="A532" s="7"/>
    </row>
    <row r="533" customFormat="false" ht="15" hidden="false" customHeight="false" outlineLevel="0" collapsed="false">
      <c r="A533" s="7"/>
    </row>
    <row r="534" customFormat="false" ht="15" hidden="false" customHeight="false" outlineLevel="0" collapsed="false">
      <c r="A534" s="7"/>
    </row>
    <row r="535" customFormat="false" ht="15" hidden="false" customHeight="false" outlineLevel="0" collapsed="false">
      <c r="A535" s="7"/>
    </row>
    <row r="536" customFormat="false" ht="15" hidden="false" customHeight="false" outlineLevel="0" collapsed="false">
      <c r="A536" s="7"/>
    </row>
    <row r="537" customFormat="false" ht="15" hidden="false" customHeight="false" outlineLevel="0" collapsed="false">
      <c r="A537" s="7"/>
    </row>
    <row r="538" customFormat="false" ht="15" hidden="false" customHeight="false" outlineLevel="0" collapsed="false">
      <c r="A538" s="7"/>
    </row>
    <row r="539" customFormat="false" ht="15" hidden="false" customHeight="false" outlineLevel="0" collapsed="false">
      <c r="A539" s="7"/>
    </row>
    <row r="540" customFormat="false" ht="15" hidden="false" customHeight="false" outlineLevel="0" collapsed="false">
      <c r="A540" s="7"/>
    </row>
    <row r="541" customFormat="false" ht="15" hidden="false" customHeight="false" outlineLevel="0" collapsed="false">
      <c r="A541" s="7"/>
    </row>
    <row r="542" customFormat="false" ht="15" hidden="false" customHeight="false" outlineLevel="0" collapsed="false">
      <c r="A542" s="7"/>
    </row>
    <row r="543" customFormat="false" ht="15" hidden="false" customHeight="false" outlineLevel="0" collapsed="false">
      <c r="A543" s="7"/>
    </row>
    <row r="544" customFormat="false" ht="15" hidden="false" customHeight="false" outlineLevel="0" collapsed="false">
      <c r="A544" s="7"/>
    </row>
    <row r="545" customFormat="false" ht="15" hidden="false" customHeight="false" outlineLevel="0" collapsed="false">
      <c r="A545" s="7"/>
    </row>
    <row r="546" customFormat="false" ht="15" hidden="false" customHeight="false" outlineLevel="0" collapsed="false">
      <c r="A546" s="7"/>
    </row>
    <row r="547" customFormat="false" ht="15" hidden="false" customHeight="false" outlineLevel="0" collapsed="false">
      <c r="A547" s="7"/>
    </row>
    <row r="548" customFormat="false" ht="15" hidden="false" customHeight="false" outlineLevel="0" collapsed="false">
      <c r="A548" s="7"/>
    </row>
    <row r="549" customFormat="false" ht="15" hidden="false" customHeight="false" outlineLevel="0" collapsed="false">
      <c r="A549" s="7"/>
    </row>
    <row r="550" customFormat="false" ht="15" hidden="false" customHeight="false" outlineLevel="0" collapsed="false">
      <c r="A550" s="7"/>
    </row>
    <row r="551" customFormat="false" ht="15" hidden="false" customHeight="false" outlineLevel="0" collapsed="false">
      <c r="A551" s="7"/>
    </row>
    <row r="552" customFormat="false" ht="15" hidden="false" customHeight="false" outlineLevel="0" collapsed="false">
      <c r="A552" s="7"/>
    </row>
    <row r="553" customFormat="false" ht="15" hidden="false" customHeight="false" outlineLevel="0" collapsed="false">
      <c r="A553" s="7"/>
    </row>
    <row r="554" customFormat="false" ht="15" hidden="false" customHeight="false" outlineLevel="0" collapsed="false">
      <c r="A554" s="7"/>
    </row>
    <row r="555" customFormat="false" ht="15" hidden="false" customHeight="false" outlineLevel="0" collapsed="false">
      <c r="A555" s="7"/>
    </row>
    <row r="556" customFormat="false" ht="15" hidden="false" customHeight="false" outlineLevel="0" collapsed="false">
      <c r="A556" s="7"/>
    </row>
    <row r="557" customFormat="false" ht="15" hidden="false" customHeight="false" outlineLevel="0" collapsed="false">
      <c r="A557" s="7"/>
    </row>
    <row r="558" customFormat="false" ht="15" hidden="false" customHeight="false" outlineLevel="0" collapsed="false">
      <c r="A558" s="7"/>
    </row>
    <row r="559" customFormat="false" ht="15" hidden="false" customHeight="false" outlineLevel="0" collapsed="false">
      <c r="A559" s="7"/>
    </row>
    <row r="560" customFormat="false" ht="15" hidden="false" customHeight="false" outlineLevel="0" collapsed="false">
      <c r="A560" s="7"/>
    </row>
    <row r="561" customFormat="false" ht="15" hidden="false" customHeight="false" outlineLevel="0" collapsed="false">
      <c r="A561" s="7"/>
    </row>
    <row r="562" customFormat="false" ht="15" hidden="false" customHeight="false" outlineLevel="0" collapsed="false">
      <c r="A562" s="7"/>
    </row>
    <row r="563" customFormat="false" ht="15" hidden="false" customHeight="false" outlineLevel="0" collapsed="false">
      <c r="A563" s="7"/>
    </row>
    <row r="564" customFormat="false" ht="15" hidden="false" customHeight="false" outlineLevel="0" collapsed="false">
      <c r="A564" s="7"/>
    </row>
    <row r="565" customFormat="false" ht="15" hidden="false" customHeight="false" outlineLevel="0" collapsed="false">
      <c r="A565" s="7"/>
    </row>
    <row r="566" customFormat="false" ht="15" hidden="false" customHeight="false" outlineLevel="0" collapsed="false">
      <c r="A566" s="7"/>
    </row>
    <row r="567" customFormat="false" ht="15" hidden="false" customHeight="false" outlineLevel="0" collapsed="false">
      <c r="A567" s="7"/>
    </row>
    <row r="568" customFormat="false" ht="15" hidden="false" customHeight="false" outlineLevel="0" collapsed="false">
      <c r="A568" s="7"/>
    </row>
    <row r="569" customFormat="false" ht="15" hidden="false" customHeight="false" outlineLevel="0" collapsed="false">
      <c r="A569" s="7"/>
    </row>
    <row r="570" customFormat="false" ht="15" hidden="false" customHeight="false" outlineLevel="0" collapsed="false">
      <c r="A570" s="7"/>
    </row>
    <row r="571" customFormat="false" ht="15" hidden="false" customHeight="false" outlineLevel="0" collapsed="false">
      <c r="A571" s="7"/>
    </row>
    <row r="572" customFormat="false" ht="15" hidden="false" customHeight="false" outlineLevel="0" collapsed="false">
      <c r="A572" s="7"/>
    </row>
    <row r="573" customFormat="false" ht="15" hidden="false" customHeight="false" outlineLevel="0" collapsed="false">
      <c r="A573" s="7"/>
    </row>
    <row r="574" customFormat="false" ht="15" hidden="false" customHeight="false" outlineLevel="0" collapsed="false">
      <c r="A574" s="7"/>
    </row>
    <row r="575" customFormat="false" ht="15" hidden="false" customHeight="false" outlineLevel="0" collapsed="false">
      <c r="A575" s="7"/>
    </row>
    <row r="576" customFormat="false" ht="15" hidden="false" customHeight="false" outlineLevel="0" collapsed="false">
      <c r="A576" s="7"/>
    </row>
    <row r="577" customFormat="false" ht="15" hidden="false" customHeight="false" outlineLevel="0" collapsed="false">
      <c r="A577" s="7"/>
    </row>
    <row r="578" customFormat="false" ht="15" hidden="false" customHeight="false" outlineLevel="0" collapsed="false">
      <c r="A578" s="7"/>
    </row>
    <row r="579" customFormat="false" ht="15" hidden="false" customHeight="false" outlineLevel="0" collapsed="false">
      <c r="A579" s="7"/>
    </row>
    <row r="580" customFormat="false" ht="15" hidden="false" customHeight="false" outlineLevel="0" collapsed="false">
      <c r="A580" s="7"/>
    </row>
    <row r="581" customFormat="false" ht="15" hidden="false" customHeight="false" outlineLevel="0" collapsed="false">
      <c r="A581" s="7"/>
    </row>
    <row r="582" customFormat="false" ht="15" hidden="false" customHeight="false" outlineLevel="0" collapsed="false">
      <c r="A582" s="7"/>
    </row>
    <row r="583" customFormat="false" ht="15" hidden="false" customHeight="false" outlineLevel="0" collapsed="false">
      <c r="A583" s="7"/>
    </row>
    <row r="584" customFormat="false" ht="15" hidden="false" customHeight="false" outlineLevel="0" collapsed="false">
      <c r="A584" s="7"/>
    </row>
    <row r="585" customFormat="false" ht="15" hidden="false" customHeight="false" outlineLevel="0" collapsed="false">
      <c r="A585" s="7"/>
    </row>
    <row r="586" customFormat="false" ht="15" hidden="false" customHeight="false" outlineLevel="0" collapsed="false">
      <c r="A586" s="7"/>
    </row>
    <row r="587" customFormat="false" ht="15" hidden="false" customHeight="false" outlineLevel="0" collapsed="false">
      <c r="A587" s="7"/>
    </row>
    <row r="588" customFormat="false" ht="15" hidden="false" customHeight="false" outlineLevel="0" collapsed="false">
      <c r="A588" s="7"/>
    </row>
    <row r="589" customFormat="false" ht="15" hidden="false" customHeight="false" outlineLevel="0" collapsed="false">
      <c r="A589" s="7"/>
    </row>
    <row r="590" customFormat="false" ht="15" hidden="false" customHeight="false" outlineLevel="0" collapsed="false">
      <c r="A590" s="7"/>
    </row>
    <row r="591" customFormat="false" ht="15" hidden="false" customHeight="false" outlineLevel="0" collapsed="false">
      <c r="A591" s="7"/>
    </row>
    <row r="592" customFormat="false" ht="15" hidden="false" customHeight="false" outlineLevel="0" collapsed="false">
      <c r="A592" s="7"/>
    </row>
    <row r="593" customFormat="false" ht="15" hidden="false" customHeight="false" outlineLevel="0" collapsed="false">
      <c r="A593" s="7"/>
    </row>
    <row r="594" customFormat="false" ht="15" hidden="false" customHeight="false" outlineLevel="0" collapsed="false">
      <c r="A594" s="7"/>
    </row>
    <row r="595" customFormat="false" ht="15" hidden="false" customHeight="false" outlineLevel="0" collapsed="false">
      <c r="A595" s="7"/>
    </row>
    <row r="596" customFormat="false" ht="15" hidden="false" customHeight="false" outlineLevel="0" collapsed="false">
      <c r="A596" s="7"/>
    </row>
    <row r="597" customFormat="false" ht="15" hidden="false" customHeight="false" outlineLevel="0" collapsed="false">
      <c r="A597" s="7"/>
    </row>
    <row r="598" customFormat="false" ht="15" hidden="false" customHeight="false" outlineLevel="0" collapsed="false">
      <c r="A598" s="7"/>
    </row>
    <row r="599" customFormat="false" ht="15" hidden="false" customHeight="false" outlineLevel="0" collapsed="false">
      <c r="A599" s="7"/>
    </row>
    <row r="600" customFormat="false" ht="15" hidden="false" customHeight="false" outlineLevel="0" collapsed="false">
      <c r="A600" s="7"/>
    </row>
    <row r="601" customFormat="false" ht="15" hidden="false" customHeight="false" outlineLevel="0" collapsed="false">
      <c r="A601" s="7"/>
    </row>
    <row r="602" customFormat="false" ht="15" hidden="false" customHeight="false" outlineLevel="0" collapsed="false">
      <c r="A602" s="7"/>
    </row>
    <row r="603" customFormat="false" ht="15" hidden="false" customHeight="false" outlineLevel="0" collapsed="false">
      <c r="A603" s="7"/>
    </row>
    <row r="604" customFormat="false" ht="15" hidden="false" customHeight="false" outlineLevel="0" collapsed="false">
      <c r="A604" s="7"/>
    </row>
    <row r="605" customFormat="false" ht="15" hidden="false" customHeight="false" outlineLevel="0" collapsed="false">
      <c r="A605" s="7"/>
    </row>
    <row r="606" customFormat="false" ht="15" hidden="false" customHeight="false" outlineLevel="0" collapsed="false">
      <c r="A606" s="7"/>
    </row>
    <row r="607" customFormat="false" ht="15" hidden="false" customHeight="false" outlineLevel="0" collapsed="false">
      <c r="A607" s="7"/>
    </row>
    <row r="608" customFormat="false" ht="15" hidden="false" customHeight="false" outlineLevel="0" collapsed="false">
      <c r="A608" s="7"/>
    </row>
    <row r="609" customFormat="false" ht="15" hidden="false" customHeight="false" outlineLevel="0" collapsed="false">
      <c r="A609" s="7"/>
    </row>
    <row r="610" customFormat="false" ht="15" hidden="false" customHeight="false" outlineLevel="0" collapsed="false">
      <c r="A610" s="7"/>
    </row>
    <row r="611" customFormat="false" ht="15" hidden="false" customHeight="false" outlineLevel="0" collapsed="false">
      <c r="A611" s="7"/>
    </row>
    <row r="612" customFormat="false" ht="15" hidden="false" customHeight="false" outlineLevel="0" collapsed="false">
      <c r="A612" s="7"/>
    </row>
    <row r="613" customFormat="false" ht="15" hidden="false" customHeight="false" outlineLevel="0" collapsed="false">
      <c r="A613" s="7"/>
    </row>
    <row r="614" customFormat="false" ht="15" hidden="false" customHeight="false" outlineLevel="0" collapsed="false">
      <c r="A614" s="7"/>
    </row>
    <row r="615" customFormat="false" ht="15" hidden="false" customHeight="false" outlineLevel="0" collapsed="false">
      <c r="A615" s="7"/>
    </row>
    <row r="616" customFormat="false" ht="15" hidden="false" customHeight="false" outlineLevel="0" collapsed="false">
      <c r="A616" s="7"/>
    </row>
    <row r="617" customFormat="false" ht="15" hidden="false" customHeight="false" outlineLevel="0" collapsed="false">
      <c r="A617" s="7"/>
    </row>
    <row r="618" customFormat="false" ht="15" hidden="false" customHeight="false" outlineLevel="0" collapsed="false">
      <c r="A618" s="7"/>
    </row>
    <row r="619" customFormat="false" ht="15" hidden="false" customHeight="false" outlineLevel="0" collapsed="false">
      <c r="A619" s="7"/>
    </row>
    <row r="620" customFormat="false" ht="15" hidden="false" customHeight="false" outlineLevel="0" collapsed="false">
      <c r="A620" s="7"/>
    </row>
    <row r="621" customFormat="false" ht="15" hidden="false" customHeight="false" outlineLevel="0" collapsed="false">
      <c r="A621" s="7"/>
    </row>
    <row r="622" customFormat="false" ht="15" hidden="false" customHeight="false" outlineLevel="0" collapsed="false">
      <c r="A622" s="7"/>
    </row>
    <row r="623" customFormat="false" ht="15" hidden="false" customHeight="false" outlineLevel="0" collapsed="false">
      <c r="A623" s="7"/>
    </row>
    <row r="624" customFormat="false" ht="15" hidden="false" customHeight="false" outlineLevel="0" collapsed="false">
      <c r="A624" s="7"/>
    </row>
    <row r="625" customFormat="false" ht="15" hidden="false" customHeight="false" outlineLevel="0" collapsed="false">
      <c r="A625" s="7"/>
    </row>
    <row r="626" customFormat="false" ht="15" hidden="false" customHeight="false" outlineLevel="0" collapsed="false">
      <c r="A626" s="7"/>
    </row>
    <row r="627" customFormat="false" ht="15" hidden="false" customHeight="false" outlineLevel="0" collapsed="false">
      <c r="A627" s="7"/>
    </row>
    <row r="628" customFormat="false" ht="15" hidden="false" customHeight="false" outlineLevel="0" collapsed="false">
      <c r="A628" s="7"/>
    </row>
    <row r="629" customFormat="false" ht="15" hidden="false" customHeight="false" outlineLevel="0" collapsed="false">
      <c r="A629" s="7"/>
    </row>
    <row r="630" customFormat="false" ht="15" hidden="false" customHeight="false" outlineLevel="0" collapsed="false">
      <c r="A630" s="7"/>
    </row>
    <row r="631" customFormat="false" ht="15" hidden="false" customHeight="false" outlineLevel="0" collapsed="false">
      <c r="A631" s="7"/>
    </row>
    <row r="632" customFormat="false" ht="15" hidden="false" customHeight="false" outlineLevel="0" collapsed="false">
      <c r="A632" s="7"/>
    </row>
    <row r="633" customFormat="false" ht="15" hidden="false" customHeight="false" outlineLevel="0" collapsed="false">
      <c r="A633" s="7"/>
    </row>
    <row r="634" customFormat="false" ht="15" hidden="false" customHeight="false" outlineLevel="0" collapsed="false">
      <c r="A634" s="7"/>
    </row>
    <row r="635" customFormat="false" ht="15" hidden="false" customHeight="false" outlineLevel="0" collapsed="false">
      <c r="A635" s="7"/>
    </row>
    <row r="636" customFormat="false" ht="15" hidden="false" customHeight="false" outlineLevel="0" collapsed="false">
      <c r="A636" s="7"/>
    </row>
    <row r="637" customFormat="false" ht="15" hidden="false" customHeight="false" outlineLevel="0" collapsed="false">
      <c r="A637" s="7"/>
    </row>
    <row r="638" customFormat="false" ht="15" hidden="false" customHeight="false" outlineLevel="0" collapsed="false">
      <c r="A638" s="7"/>
    </row>
    <row r="639" customFormat="false" ht="15" hidden="false" customHeight="false" outlineLevel="0" collapsed="false">
      <c r="A639" s="7"/>
    </row>
    <row r="640" customFormat="false" ht="15" hidden="false" customHeight="false" outlineLevel="0" collapsed="false">
      <c r="A640" s="7"/>
    </row>
    <row r="641" customFormat="false" ht="15" hidden="false" customHeight="false" outlineLevel="0" collapsed="false">
      <c r="A641" s="7"/>
    </row>
    <row r="642" customFormat="false" ht="15" hidden="false" customHeight="false" outlineLevel="0" collapsed="false">
      <c r="A642" s="7"/>
    </row>
    <row r="643" customFormat="false" ht="15" hidden="false" customHeight="false" outlineLevel="0" collapsed="false">
      <c r="A643" s="7"/>
    </row>
    <row r="644" customFormat="false" ht="15" hidden="false" customHeight="false" outlineLevel="0" collapsed="false">
      <c r="A644" s="7"/>
    </row>
    <row r="645" customFormat="false" ht="15" hidden="false" customHeight="false" outlineLevel="0" collapsed="false">
      <c r="A645" s="7"/>
    </row>
    <row r="646" customFormat="false" ht="15" hidden="false" customHeight="false" outlineLevel="0" collapsed="false">
      <c r="A646" s="7"/>
    </row>
    <row r="647" customFormat="false" ht="15" hidden="false" customHeight="false" outlineLevel="0" collapsed="false">
      <c r="A647" s="7"/>
    </row>
    <row r="648" customFormat="false" ht="15" hidden="false" customHeight="false" outlineLevel="0" collapsed="false">
      <c r="A648" s="7"/>
    </row>
    <row r="649" customFormat="false" ht="15" hidden="false" customHeight="false" outlineLevel="0" collapsed="false">
      <c r="A649" s="7"/>
    </row>
    <row r="650" customFormat="false" ht="15" hidden="false" customHeight="false" outlineLevel="0" collapsed="false">
      <c r="A650" s="7"/>
    </row>
    <row r="651" customFormat="false" ht="15" hidden="false" customHeight="false" outlineLevel="0" collapsed="false">
      <c r="A651" s="7"/>
    </row>
    <row r="652" customFormat="false" ht="15" hidden="false" customHeight="false" outlineLevel="0" collapsed="false">
      <c r="A652" s="7"/>
    </row>
    <row r="653" customFormat="false" ht="15" hidden="false" customHeight="false" outlineLevel="0" collapsed="false">
      <c r="A653" s="7"/>
    </row>
    <row r="654" customFormat="false" ht="15" hidden="false" customHeight="false" outlineLevel="0" collapsed="false">
      <c r="A654" s="7"/>
    </row>
    <row r="655" customFormat="false" ht="15" hidden="false" customHeight="false" outlineLevel="0" collapsed="false">
      <c r="A655" s="7"/>
    </row>
    <row r="656" customFormat="false" ht="15" hidden="false" customHeight="false" outlineLevel="0" collapsed="false">
      <c r="A656" s="7"/>
    </row>
    <row r="657" customFormat="false" ht="15" hidden="false" customHeight="false" outlineLevel="0" collapsed="false">
      <c r="A657" s="7"/>
    </row>
    <row r="658" customFormat="false" ht="15" hidden="false" customHeight="false" outlineLevel="0" collapsed="false">
      <c r="A658" s="7"/>
    </row>
    <row r="659" customFormat="false" ht="15" hidden="false" customHeight="false" outlineLevel="0" collapsed="false">
      <c r="A659" s="7"/>
    </row>
    <row r="660" customFormat="false" ht="15" hidden="false" customHeight="false" outlineLevel="0" collapsed="false">
      <c r="A660" s="7"/>
    </row>
    <row r="661" customFormat="false" ht="15" hidden="false" customHeight="false" outlineLevel="0" collapsed="false">
      <c r="A661" s="7"/>
    </row>
    <row r="662" customFormat="false" ht="15" hidden="false" customHeight="false" outlineLevel="0" collapsed="false">
      <c r="A662" s="7"/>
    </row>
    <row r="663" customFormat="false" ht="15" hidden="false" customHeight="false" outlineLevel="0" collapsed="false">
      <c r="A663" s="7"/>
    </row>
    <row r="664" customFormat="false" ht="15" hidden="false" customHeight="false" outlineLevel="0" collapsed="false">
      <c r="A664" s="7"/>
    </row>
    <row r="665" customFormat="false" ht="15" hidden="false" customHeight="false" outlineLevel="0" collapsed="false">
      <c r="A665" s="7"/>
    </row>
    <row r="666" customFormat="false" ht="15" hidden="false" customHeight="false" outlineLevel="0" collapsed="false">
      <c r="A666" s="7"/>
    </row>
    <row r="667" customFormat="false" ht="15" hidden="false" customHeight="false" outlineLevel="0" collapsed="false">
      <c r="A667" s="7"/>
    </row>
    <row r="668" customFormat="false" ht="15" hidden="false" customHeight="false" outlineLevel="0" collapsed="false">
      <c r="A668" s="7"/>
    </row>
    <row r="669" customFormat="false" ht="15" hidden="false" customHeight="false" outlineLevel="0" collapsed="false">
      <c r="A669" s="7"/>
    </row>
    <row r="670" customFormat="false" ht="15" hidden="false" customHeight="false" outlineLevel="0" collapsed="false">
      <c r="A670" s="7"/>
    </row>
    <row r="671" customFormat="false" ht="15" hidden="false" customHeight="false" outlineLevel="0" collapsed="false">
      <c r="A671" s="7"/>
    </row>
    <row r="672" customFormat="false" ht="15" hidden="false" customHeight="false" outlineLevel="0" collapsed="false">
      <c r="A672" s="7"/>
    </row>
    <row r="673" customFormat="false" ht="15" hidden="false" customHeight="false" outlineLevel="0" collapsed="false">
      <c r="A673" s="7"/>
    </row>
    <row r="674" customFormat="false" ht="15" hidden="false" customHeight="false" outlineLevel="0" collapsed="false">
      <c r="A674" s="7"/>
    </row>
    <row r="675" customFormat="false" ht="15" hidden="false" customHeight="false" outlineLevel="0" collapsed="false">
      <c r="A675" s="7"/>
    </row>
    <row r="676" customFormat="false" ht="15" hidden="false" customHeight="false" outlineLevel="0" collapsed="false">
      <c r="A676" s="7"/>
    </row>
    <row r="677" customFormat="false" ht="15" hidden="false" customHeight="false" outlineLevel="0" collapsed="false">
      <c r="A677" s="7"/>
    </row>
    <row r="678" customFormat="false" ht="15" hidden="false" customHeight="false" outlineLevel="0" collapsed="false">
      <c r="A678" s="7"/>
    </row>
    <row r="679" customFormat="false" ht="15" hidden="false" customHeight="false" outlineLevel="0" collapsed="false">
      <c r="A679" s="7"/>
    </row>
    <row r="680" customFormat="false" ht="15" hidden="false" customHeight="false" outlineLevel="0" collapsed="false">
      <c r="A680" s="7"/>
    </row>
    <row r="681" customFormat="false" ht="15" hidden="false" customHeight="false" outlineLevel="0" collapsed="false">
      <c r="A681" s="7"/>
    </row>
    <row r="682" customFormat="false" ht="15" hidden="false" customHeight="false" outlineLevel="0" collapsed="false">
      <c r="A682" s="7"/>
    </row>
    <row r="683" customFormat="false" ht="15" hidden="false" customHeight="false" outlineLevel="0" collapsed="false">
      <c r="A683" s="7"/>
    </row>
    <row r="684" customFormat="false" ht="15" hidden="false" customHeight="false" outlineLevel="0" collapsed="false">
      <c r="A684" s="7"/>
    </row>
    <row r="685" customFormat="false" ht="15" hidden="false" customHeight="false" outlineLevel="0" collapsed="false">
      <c r="A685" s="7"/>
    </row>
    <row r="686" customFormat="false" ht="15" hidden="false" customHeight="false" outlineLevel="0" collapsed="false">
      <c r="A686" s="7"/>
    </row>
    <row r="687" customFormat="false" ht="15" hidden="false" customHeight="false" outlineLevel="0" collapsed="false">
      <c r="A687" s="7"/>
    </row>
    <row r="688" customFormat="false" ht="15" hidden="false" customHeight="false" outlineLevel="0" collapsed="false">
      <c r="A688" s="7"/>
    </row>
    <row r="689" customFormat="false" ht="15" hidden="false" customHeight="false" outlineLevel="0" collapsed="false">
      <c r="A689" s="7"/>
    </row>
    <row r="690" customFormat="false" ht="15" hidden="false" customHeight="false" outlineLevel="0" collapsed="false">
      <c r="A690" s="7"/>
    </row>
    <row r="691" customFormat="false" ht="15" hidden="false" customHeight="false" outlineLevel="0" collapsed="false">
      <c r="A691" s="7"/>
    </row>
    <row r="692" customFormat="false" ht="15" hidden="false" customHeight="false" outlineLevel="0" collapsed="false">
      <c r="A692" s="7"/>
    </row>
    <row r="693" customFormat="false" ht="15" hidden="false" customHeight="false" outlineLevel="0" collapsed="false">
      <c r="A693" s="7"/>
    </row>
    <row r="694" customFormat="false" ht="15" hidden="false" customHeight="false" outlineLevel="0" collapsed="false">
      <c r="A694" s="7"/>
    </row>
    <row r="695" customFormat="false" ht="15" hidden="false" customHeight="false" outlineLevel="0" collapsed="false">
      <c r="A695" s="7"/>
    </row>
    <row r="696" customFormat="false" ht="15" hidden="false" customHeight="false" outlineLevel="0" collapsed="false">
      <c r="A696" s="7"/>
    </row>
    <row r="697" customFormat="false" ht="15" hidden="false" customHeight="false" outlineLevel="0" collapsed="false">
      <c r="A697" s="7"/>
    </row>
    <row r="698" customFormat="false" ht="15" hidden="false" customHeight="false" outlineLevel="0" collapsed="false">
      <c r="A698" s="7"/>
    </row>
    <row r="699" customFormat="false" ht="15" hidden="false" customHeight="false" outlineLevel="0" collapsed="false">
      <c r="A699" s="7"/>
    </row>
    <row r="700" customFormat="false" ht="15" hidden="false" customHeight="false" outlineLevel="0" collapsed="false">
      <c r="A700" s="7"/>
    </row>
    <row r="701" customFormat="false" ht="15" hidden="false" customHeight="false" outlineLevel="0" collapsed="false">
      <c r="A701" s="7"/>
    </row>
    <row r="702" customFormat="false" ht="15" hidden="false" customHeight="false" outlineLevel="0" collapsed="false">
      <c r="A702" s="7"/>
    </row>
    <row r="703" customFormat="false" ht="15" hidden="false" customHeight="false" outlineLevel="0" collapsed="false">
      <c r="A703" s="7"/>
    </row>
    <row r="704" customFormat="false" ht="15" hidden="false" customHeight="false" outlineLevel="0" collapsed="false">
      <c r="A704" s="7"/>
    </row>
    <row r="705" customFormat="false" ht="15" hidden="false" customHeight="false" outlineLevel="0" collapsed="false">
      <c r="A705" s="7"/>
    </row>
    <row r="706" customFormat="false" ht="15" hidden="false" customHeight="false" outlineLevel="0" collapsed="false">
      <c r="A706" s="7"/>
    </row>
    <row r="707" customFormat="false" ht="15" hidden="false" customHeight="false" outlineLevel="0" collapsed="false">
      <c r="A707" s="7"/>
    </row>
    <row r="708" customFormat="false" ht="15" hidden="false" customHeight="false" outlineLevel="0" collapsed="false">
      <c r="A708" s="7"/>
    </row>
    <row r="709" customFormat="false" ht="15" hidden="false" customHeight="false" outlineLevel="0" collapsed="false">
      <c r="A709" s="7"/>
    </row>
    <row r="710" customFormat="false" ht="15" hidden="false" customHeight="false" outlineLevel="0" collapsed="false">
      <c r="A710" s="7"/>
    </row>
    <row r="711" customFormat="false" ht="15" hidden="false" customHeight="false" outlineLevel="0" collapsed="false">
      <c r="A711" s="7"/>
    </row>
    <row r="712" customFormat="false" ht="15" hidden="false" customHeight="false" outlineLevel="0" collapsed="false">
      <c r="A712" s="7"/>
    </row>
    <row r="713" customFormat="false" ht="15" hidden="false" customHeight="false" outlineLevel="0" collapsed="false">
      <c r="A713" s="7"/>
    </row>
    <row r="714" customFormat="false" ht="15" hidden="false" customHeight="false" outlineLevel="0" collapsed="false">
      <c r="A714" s="7"/>
    </row>
    <row r="715" customFormat="false" ht="15" hidden="false" customHeight="false" outlineLevel="0" collapsed="false">
      <c r="A715" s="7"/>
    </row>
    <row r="716" customFormat="false" ht="15" hidden="false" customHeight="false" outlineLevel="0" collapsed="false">
      <c r="A716" s="7"/>
    </row>
    <row r="717" customFormat="false" ht="15" hidden="false" customHeight="false" outlineLevel="0" collapsed="false">
      <c r="A717" s="7"/>
    </row>
    <row r="718" customFormat="false" ht="15" hidden="false" customHeight="false" outlineLevel="0" collapsed="false">
      <c r="A718" s="7"/>
    </row>
    <row r="719" customFormat="false" ht="15" hidden="false" customHeight="false" outlineLevel="0" collapsed="false">
      <c r="A719" s="7"/>
    </row>
    <row r="720" customFormat="false" ht="15" hidden="false" customHeight="false" outlineLevel="0" collapsed="false">
      <c r="A720" s="7"/>
    </row>
    <row r="721" customFormat="false" ht="15" hidden="false" customHeight="false" outlineLevel="0" collapsed="false">
      <c r="A721" s="7"/>
    </row>
    <row r="722" customFormat="false" ht="15" hidden="false" customHeight="false" outlineLevel="0" collapsed="false">
      <c r="A722" s="7"/>
    </row>
    <row r="723" customFormat="false" ht="15" hidden="false" customHeight="false" outlineLevel="0" collapsed="false">
      <c r="A723" s="7"/>
    </row>
    <row r="724" customFormat="false" ht="15" hidden="false" customHeight="false" outlineLevel="0" collapsed="false">
      <c r="A724" s="7"/>
    </row>
    <row r="725" customFormat="false" ht="15" hidden="false" customHeight="false" outlineLevel="0" collapsed="false">
      <c r="A725" s="7"/>
    </row>
    <row r="726" customFormat="false" ht="15" hidden="false" customHeight="false" outlineLevel="0" collapsed="false">
      <c r="A726" s="7"/>
    </row>
    <row r="727" customFormat="false" ht="15" hidden="false" customHeight="false" outlineLevel="0" collapsed="false">
      <c r="A727" s="7"/>
    </row>
    <row r="728" customFormat="false" ht="15" hidden="false" customHeight="false" outlineLevel="0" collapsed="false">
      <c r="A728" s="7"/>
    </row>
    <row r="729" customFormat="false" ht="15" hidden="false" customHeight="false" outlineLevel="0" collapsed="false">
      <c r="A729" s="7"/>
    </row>
    <row r="730" customFormat="false" ht="15" hidden="false" customHeight="false" outlineLevel="0" collapsed="false">
      <c r="A730" s="7"/>
    </row>
    <row r="731" customFormat="false" ht="15" hidden="false" customHeight="false" outlineLevel="0" collapsed="false">
      <c r="A731" s="7"/>
    </row>
    <row r="732" customFormat="false" ht="15" hidden="false" customHeight="false" outlineLevel="0" collapsed="false">
      <c r="A732" s="7"/>
    </row>
    <row r="733" customFormat="false" ht="15" hidden="false" customHeight="false" outlineLevel="0" collapsed="false">
      <c r="A733" s="7"/>
    </row>
    <row r="734" customFormat="false" ht="15" hidden="false" customHeight="false" outlineLevel="0" collapsed="false">
      <c r="A734" s="7"/>
    </row>
    <row r="735" customFormat="false" ht="15" hidden="false" customHeight="false" outlineLevel="0" collapsed="false">
      <c r="A735" s="7"/>
    </row>
    <row r="736" customFormat="false" ht="15" hidden="false" customHeight="false" outlineLevel="0" collapsed="false">
      <c r="A736" s="7"/>
    </row>
    <row r="737" customFormat="false" ht="15" hidden="false" customHeight="false" outlineLevel="0" collapsed="false">
      <c r="A737" s="7"/>
    </row>
    <row r="738" customFormat="false" ht="15" hidden="false" customHeight="false" outlineLevel="0" collapsed="false">
      <c r="A738" s="7"/>
    </row>
    <row r="739" customFormat="false" ht="15" hidden="false" customHeight="false" outlineLevel="0" collapsed="false">
      <c r="A739" s="7"/>
    </row>
    <row r="740" customFormat="false" ht="15" hidden="false" customHeight="false" outlineLevel="0" collapsed="false">
      <c r="A740" s="7"/>
    </row>
    <row r="741" customFormat="false" ht="15" hidden="false" customHeight="false" outlineLevel="0" collapsed="false">
      <c r="A741" s="7"/>
    </row>
    <row r="742" customFormat="false" ht="15" hidden="false" customHeight="false" outlineLevel="0" collapsed="false">
      <c r="A742" s="7"/>
    </row>
    <row r="743" customFormat="false" ht="15" hidden="false" customHeight="false" outlineLevel="0" collapsed="false">
      <c r="A743" s="7"/>
    </row>
    <row r="744" customFormat="false" ht="15" hidden="false" customHeight="false" outlineLevel="0" collapsed="false">
      <c r="A744" s="7"/>
    </row>
    <row r="745" customFormat="false" ht="15" hidden="false" customHeight="false" outlineLevel="0" collapsed="false">
      <c r="A745" s="7"/>
    </row>
    <row r="746" customFormat="false" ht="15" hidden="false" customHeight="false" outlineLevel="0" collapsed="false">
      <c r="A746" s="7"/>
    </row>
    <row r="747" customFormat="false" ht="15" hidden="false" customHeight="false" outlineLevel="0" collapsed="false">
      <c r="A747" s="7"/>
    </row>
    <row r="748" customFormat="false" ht="15" hidden="false" customHeight="false" outlineLevel="0" collapsed="false">
      <c r="A748" s="7"/>
    </row>
    <row r="749" customFormat="false" ht="15" hidden="false" customHeight="false" outlineLevel="0" collapsed="false">
      <c r="A749" s="7"/>
    </row>
    <row r="750" customFormat="false" ht="15" hidden="false" customHeight="false" outlineLevel="0" collapsed="false">
      <c r="A750" s="7"/>
    </row>
    <row r="751" customFormat="false" ht="15" hidden="false" customHeight="false" outlineLevel="0" collapsed="false">
      <c r="A751" s="7"/>
    </row>
    <row r="752" customFormat="false" ht="15" hidden="false" customHeight="false" outlineLevel="0" collapsed="false">
      <c r="A752" s="7"/>
    </row>
    <row r="753" customFormat="false" ht="15" hidden="false" customHeight="false" outlineLevel="0" collapsed="false">
      <c r="A753" s="7"/>
    </row>
    <row r="754" customFormat="false" ht="15" hidden="false" customHeight="false" outlineLevel="0" collapsed="false">
      <c r="A754" s="7"/>
    </row>
    <row r="755" customFormat="false" ht="15" hidden="false" customHeight="false" outlineLevel="0" collapsed="false">
      <c r="A755" s="7"/>
    </row>
    <row r="756" customFormat="false" ht="15" hidden="false" customHeight="false" outlineLevel="0" collapsed="false">
      <c r="A756" s="7"/>
    </row>
    <row r="757" customFormat="false" ht="15" hidden="false" customHeight="false" outlineLevel="0" collapsed="false">
      <c r="A757" s="7"/>
    </row>
    <row r="758" customFormat="false" ht="15" hidden="false" customHeight="false" outlineLevel="0" collapsed="false">
      <c r="A758" s="7"/>
    </row>
    <row r="759" customFormat="false" ht="15" hidden="false" customHeight="false" outlineLevel="0" collapsed="false">
      <c r="A759" s="7"/>
    </row>
    <row r="760" customFormat="false" ht="15" hidden="false" customHeight="false" outlineLevel="0" collapsed="false">
      <c r="A760" s="7"/>
    </row>
    <row r="761" customFormat="false" ht="15" hidden="false" customHeight="false" outlineLevel="0" collapsed="false">
      <c r="A761" s="7"/>
    </row>
    <row r="762" customFormat="false" ht="15" hidden="false" customHeight="false" outlineLevel="0" collapsed="false">
      <c r="A762" s="7"/>
    </row>
    <row r="763" customFormat="false" ht="15" hidden="false" customHeight="false" outlineLevel="0" collapsed="false">
      <c r="A763" s="7"/>
    </row>
    <row r="764" customFormat="false" ht="15" hidden="false" customHeight="false" outlineLevel="0" collapsed="false">
      <c r="A764" s="7"/>
    </row>
    <row r="765" customFormat="false" ht="15" hidden="false" customHeight="false" outlineLevel="0" collapsed="false">
      <c r="A765" s="7"/>
    </row>
    <row r="766" customFormat="false" ht="15" hidden="false" customHeight="false" outlineLevel="0" collapsed="false">
      <c r="A766" s="7"/>
    </row>
    <row r="767" customFormat="false" ht="15" hidden="false" customHeight="false" outlineLevel="0" collapsed="false">
      <c r="A767" s="7"/>
    </row>
    <row r="768" customFormat="false" ht="15" hidden="false" customHeight="false" outlineLevel="0" collapsed="false">
      <c r="A768" s="7"/>
    </row>
    <row r="769" customFormat="false" ht="15" hidden="false" customHeight="false" outlineLevel="0" collapsed="false">
      <c r="A769" s="7"/>
    </row>
    <row r="770" customFormat="false" ht="15" hidden="false" customHeight="false" outlineLevel="0" collapsed="false">
      <c r="A770" s="7"/>
    </row>
    <row r="771" customFormat="false" ht="15" hidden="false" customHeight="false" outlineLevel="0" collapsed="false">
      <c r="A771" s="7"/>
    </row>
    <row r="772" customFormat="false" ht="15" hidden="false" customHeight="false" outlineLevel="0" collapsed="false">
      <c r="A772" s="7"/>
    </row>
    <row r="773" customFormat="false" ht="15" hidden="false" customHeight="false" outlineLevel="0" collapsed="false">
      <c r="A773" s="7"/>
    </row>
    <row r="774" customFormat="false" ht="15" hidden="false" customHeight="false" outlineLevel="0" collapsed="false">
      <c r="A774" s="7"/>
    </row>
    <row r="775" customFormat="false" ht="15" hidden="false" customHeight="false" outlineLevel="0" collapsed="false">
      <c r="A775" s="7"/>
    </row>
    <row r="776" customFormat="false" ht="15" hidden="false" customHeight="false" outlineLevel="0" collapsed="false">
      <c r="A776" s="7"/>
    </row>
    <row r="777" customFormat="false" ht="15" hidden="false" customHeight="false" outlineLevel="0" collapsed="false">
      <c r="A777" s="7"/>
    </row>
    <row r="778" customFormat="false" ht="15" hidden="false" customHeight="false" outlineLevel="0" collapsed="false">
      <c r="A778" s="7"/>
    </row>
    <row r="779" customFormat="false" ht="15" hidden="false" customHeight="false" outlineLevel="0" collapsed="false">
      <c r="A779" s="7"/>
    </row>
    <row r="780" customFormat="false" ht="15" hidden="false" customHeight="false" outlineLevel="0" collapsed="false">
      <c r="A780" s="7"/>
    </row>
    <row r="781" customFormat="false" ht="15" hidden="false" customHeight="false" outlineLevel="0" collapsed="false">
      <c r="A781" s="7"/>
    </row>
    <row r="782" customFormat="false" ht="15" hidden="false" customHeight="false" outlineLevel="0" collapsed="false">
      <c r="A782" s="7"/>
    </row>
    <row r="783" customFormat="false" ht="15" hidden="false" customHeight="false" outlineLevel="0" collapsed="false">
      <c r="A783" s="7"/>
    </row>
    <row r="784" customFormat="false" ht="15" hidden="false" customHeight="false" outlineLevel="0" collapsed="false">
      <c r="A784" s="7"/>
    </row>
    <row r="785" customFormat="false" ht="15" hidden="false" customHeight="false" outlineLevel="0" collapsed="false">
      <c r="A785" s="7"/>
    </row>
    <row r="786" customFormat="false" ht="15" hidden="false" customHeight="false" outlineLevel="0" collapsed="false">
      <c r="A786" s="7"/>
    </row>
    <row r="787" customFormat="false" ht="15" hidden="false" customHeight="false" outlineLevel="0" collapsed="false">
      <c r="A787" s="7"/>
    </row>
    <row r="788" customFormat="false" ht="15" hidden="false" customHeight="false" outlineLevel="0" collapsed="false">
      <c r="A788" s="7"/>
    </row>
    <row r="789" customFormat="false" ht="15" hidden="false" customHeight="false" outlineLevel="0" collapsed="false">
      <c r="A789" s="7"/>
    </row>
    <row r="790" customFormat="false" ht="15" hidden="false" customHeight="false" outlineLevel="0" collapsed="false">
      <c r="A790" s="7"/>
    </row>
    <row r="791" customFormat="false" ht="15" hidden="false" customHeight="false" outlineLevel="0" collapsed="false">
      <c r="A791" s="7"/>
    </row>
    <row r="792" customFormat="false" ht="15" hidden="false" customHeight="false" outlineLevel="0" collapsed="false">
      <c r="A792" s="7"/>
    </row>
    <row r="793" customFormat="false" ht="15" hidden="false" customHeight="false" outlineLevel="0" collapsed="false">
      <c r="A793" s="7"/>
    </row>
    <row r="794" customFormat="false" ht="15" hidden="false" customHeight="false" outlineLevel="0" collapsed="false">
      <c r="A794" s="7"/>
    </row>
    <row r="795" customFormat="false" ht="15" hidden="false" customHeight="false" outlineLevel="0" collapsed="false">
      <c r="A795" s="7"/>
    </row>
    <row r="796" customFormat="false" ht="15" hidden="false" customHeight="false" outlineLevel="0" collapsed="false">
      <c r="A796" s="7"/>
    </row>
    <row r="797" customFormat="false" ht="15" hidden="false" customHeight="false" outlineLevel="0" collapsed="false">
      <c r="A797" s="7"/>
    </row>
    <row r="798" customFormat="false" ht="15" hidden="false" customHeight="false" outlineLevel="0" collapsed="false">
      <c r="A798" s="7"/>
    </row>
    <row r="799" customFormat="false" ht="15" hidden="false" customHeight="false" outlineLevel="0" collapsed="false">
      <c r="A799" s="7"/>
    </row>
    <row r="800" customFormat="false" ht="15" hidden="false" customHeight="false" outlineLevel="0" collapsed="false">
      <c r="A800" s="7"/>
    </row>
    <row r="801" customFormat="false" ht="15" hidden="false" customHeight="false" outlineLevel="0" collapsed="false">
      <c r="A801" s="7"/>
    </row>
    <row r="802" customFormat="false" ht="15" hidden="false" customHeight="false" outlineLevel="0" collapsed="false">
      <c r="A802" s="7"/>
    </row>
    <row r="803" customFormat="false" ht="15" hidden="false" customHeight="false" outlineLevel="0" collapsed="false">
      <c r="A803" s="7"/>
    </row>
    <row r="804" customFormat="false" ht="15" hidden="false" customHeight="false" outlineLevel="0" collapsed="false">
      <c r="A804" s="7"/>
    </row>
    <row r="805" customFormat="false" ht="15" hidden="false" customHeight="false" outlineLevel="0" collapsed="false">
      <c r="A805" s="7"/>
    </row>
    <row r="806" customFormat="false" ht="15" hidden="false" customHeight="false" outlineLevel="0" collapsed="false">
      <c r="A806" s="7"/>
    </row>
    <row r="807" customFormat="false" ht="15" hidden="false" customHeight="false" outlineLevel="0" collapsed="false">
      <c r="A807" s="7"/>
    </row>
    <row r="808" customFormat="false" ht="15" hidden="false" customHeight="false" outlineLevel="0" collapsed="false">
      <c r="A808" s="7"/>
    </row>
    <row r="809" customFormat="false" ht="15" hidden="false" customHeight="false" outlineLevel="0" collapsed="false">
      <c r="A809" s="7"/>
    </row>
    <row r="810" customFormat="false" ht="15" hidden="false" customHeight="false" outlineLevel="0" collapsed="false">
      <c r="A810" s="7"/>
    </row>
    <row r="811" customFormat="false" ht="15" hidden="false" customHeight="false" outlineLevel="0" collapsed="false">
      <c r="A811" s="7"/>
    </row>
    <row r="812" customFormat="false" ht="15" hidden="false" customHeight="false" outlineLevel="0" collapsed="false">
      <c r="A812" s="7"/>
    </row>
    <row r="813" customFormat="false" ht="15" hidden="false" customHeight="false" outlineLevel="0" collapsed="false">
      <c r="A813" s="7"/>
    </row>
    <row r="814" customFormat="false" ht="15" hidden="false" customHeight="false" outlineLevel="0" collapsed="false">
      <c r="A814" s="7"/>
    </row>
    <row r="815" customFormat="false" ht="15" hidden="false" customHeight="false" outlineLevel="0" collapsed="false">
      <c r="A815" s="7"/>
    </row>
    <row r="816" customFormat="false" ht="15" hidden="false" customHeight="false" outlineLevel="0" collapsed="false">
      <c r="A816" s="7"/>
    </row>
    <row r="817" customFormat="false" ht="15" hidden="false" customHeight="false" outlineLevel="0" collapsed="false">
      <c r="A817" s="7"/>
    </row>
    <row r="818" customFormat="false" ht="15" hidden="false" customHeight="false" outlineLevel="0" collapsed="false">
      <c r="A818" s="7"/>
    </row>
    <row r="819" customFormat="false" ht="15" hidden="false" customHeight="false" outlineLevel="0" collapsed="false">
      <c r="A819" s="7"/>
    </row>
    <row r="820" customFormat="false" ht="15" hidden="false" customHeight="false" outlineLevel="0" collapsed="false">
      <c r="A820" s="7"/>
    </row>
    <row r="821" customFormat="false" ht="15" hidden="false" customHeight="false" outlineLevel="0" collapsed="false">
      <c r="A821" s="7"/>
    </row>
    <row r="822" customFormat="false" ht="15" hidden="false" customHeight="false" outlineLevel="0" collapsed="false">
      <c r="A822" s="7"/>
    </row>
    <row r="823" customFormat="false" ht="15" hidden="false" customHeight="false" outlineLevel="0" collapsed="false">
      <c r="A823" s="7"/>
    </row>
    <row r="824" customFormat="false" ht="15" hidden="false" customHeight="false" outlineLevel="0" collapsed="false">
      <c r="A824" s="7"/>
    </row>
    <row r="825" customFormat="false" ht="15" hidden="false" customHeight="false" outlineLevel="0" collapsed="false">
      <c r="A825" s="7"/>
    </row>
    <row r="826" customFormat="false" ht="15" hidden="false" customHeight="false" outlineLevel="0" collapsed="false">
      <c r="A826" s="7"/>
    </row>
    <row r="827" customFormat="false" ht="15" hidden="false" customHeight="false" outlineLevel="0" collapsed="false">
      <c r="A827" s="7"/>
    </row>
    <row r="828" customFormat="false" ht="15" hidden="false" customHeight="false" outlineLevel="0" collapsed="false">
      <c r="A828" s="7"/>
    </row>
    <row r="829" customFormat="false" ht="15" hidden="false" customHeight="false" outlineLevel="0" collapsed="false">
      <c r="A829" s="7"/>
    </row>
    <row r="830" customFormat="false" ht="15" hidden="false" customHeight="false" outlineLevel="0" collapsed="false">
      <c r="A830" s="7"/>
    </row>
    <row r="831" customFormat="false" ht="15" hidden="false" customHeight="false" outlineLevel="0" collapsed="false">
      <c r="A831" s="7"/>
    </row>
    <row r="832" customFormat="false" ht="15" hidden="false" customHeight="false" outlineLevel="0" collapsed="false">
      <c r="A832" s="7"/>
    </row>
    <row r="833" customFormat="false" ht="15" hidden="false" customHeight="false" outlineLevel="0" collapsed="false">
      <c r="A833" s="7"/>
    </row>
    <row r="834" customFormat="false" ht="15" hidden="false" customHeight="false" outlineLevel="0" collapsed="false">
      <c r="A834" s="7"/>
    </row>
    <row r="835" customFormat="false" ht="15" hidden="false" customHeight="false" outlineLevel="0" collapsed="false">
      <c r="A835" s="7"/>
    </row>
    <row r="836" customFormat="false" ht="15" hidden="false" customHeight="false" outlineLevel="0" collapsed="false">
      <c r="A836" s="7"/>
    </row>
    <row r="837" customFormat="false" ht="15" hidden="false" customHeight="false" outlineLevel="0" collapsed="false">
      <c r="A837" s="7"/>
    </row>
    <row r="838" customFormat="false" ht="15" hidden="false" customHeight="false" outlineLevel="0" collapsed="false">
      <c r="A838" s="7"/>
    </row>
    <row r="839" customFormat="false" ht="15" hidden="false" customHeight="false" outlineLevel="0" collapsed="false">
      <c r="A839" s="7"/>
    </row>
    <row r="840" customFormat="false" ht="15" hidden="false" customHeight="false" outlineLevel="0" collapsed="false">
      <c r="A840" s="7"/>
    </row>
    <row r="841" customFormat="false" ht="15" hidden="false" customHeight="false" outlineLevel="0" collapsed="false">
      <c r="A841" s="7"/>
    </row>
    <row r="842" customFormat="false" ht="15" hidden="false" customHeight="false" outlineLevel="0" collapsed="false">
      <c r="A842" s="7"/>
    </row>
    <row r="843" customFormat="false" ht="15" hidden="false" customHeight="false" outlineLevel="0" collapsed="false">
      <c r="A843" s="7"/>
    </row>
    <row r="844" customFormat="false" ht="15" hidden="false" customHeight="false" outlineLevel="0" collapsed="false">
      <c r="A844" s="7"/>
    </row>
    <row r="845" customFormat="false" ht="15" hidden="false" customHeight="false" outlineLevel="0" collapsed="false">
      <c r="A845" s="7"/>
    </row>
    <row r="846" customFormat="false" ht="15" hidden="false" customHeight="false" outlineLevel="0" collapsed="false">
      <c r="A846" s="7"/>
    </row>
    <row r="847" customFormat="false" ht="15" hidden="false" customHeight="false" outlineLevel="0" collapsed="false">
      <c r="A847" s="7"/>
    </row>
    <row r="848" customFormat="false" ht="15" hidden="false" customHeight="false" outlineLevel="0" collapsed="false">
      <c r="A848" s="7"/>
    </row>
    <row r="849" customFormat="false" ht="15" hidden="false" customHeight="false" outlineLevel="0" collapsed="false">
      <c r="A849" s="7"/>
    </row>
    <row r="850" customFormat="false" ht="15" hidden="false" customHeight="false" outlineLevel="0" collapsed="false">
      <c r="A850" s="7"/>
    </row>
    <row r="851" customFormat="false" ht="15" hidden="false" customHeight="false" outlineLevel="0" collapsed="false">
      <c r="A851" s="7"/>
    </row>
    <row r="852" customFormat="false" ht="15" hidden="false" customHeight="false" outlineLevel="0" collapsed="false">
      <c r="A852" s="7"/>
    </row>
    <row r="853" customFormat="false" ht="15" hidden="false" customHeight="false" outlineLevel="0" collapsed="false">
      <c r="A853" s="7"/>
    </row>
    <row r="854" customFormat="false" ht="15" hidden="false" customHeight="false" outlineLevel="0" collapsed="false">
      <c r="A854" s="7"/>
    </row>
    <row r="855" customFormat="false" ht="15" hidden="false" customHeight="false" outlineLevel="0" collapsed="false">
      <c r="A855" s="7"/>
    </row>
    <row r="856" customFormat="false" ht="15" hidden="false" customHeight="false" outlineLevel="0" collapsed="false">
      <c r="A856" s="7"/>
    </row>
    <row r="857" customFormat="false" ht="15" hidden="false" customHeight="false" outlineLevel="0" collapsed="false">
      <c r="A857" s="7"/>
    </row>
    <row r="858" customFormat="false" ht="15" hidden="false" customHeight="false" outlineLevel="0" collapsed="false">
      <c r="A858" s="7"/>
    </row>
    <row r="859" customFormat="false" ht="15" hidden="false" customHeight="false" outlineLevel="0" collapsed="false">
      <c r="A859" s="7"/>
    </row>
    <row r="860" customFormat="false" ht="15" hidden="false" customHeight="false" outlineLevel="0" collapsed="false">
      <c r="A860" s="7"/>
    </row>
    <row r="861" customFormat="false" ht="15" hidden="false" customHeight="false" outlineLevel="0" collapsed="false">
      <c r="A861" s="7"/>
    </row>
    <row r="862" customFormat="false" ht="15" hidden="false" customHeight="false" outlineLevel="0" collapsed="false">
      <c r="A862" s="7"/>
    </row>
    <row r="863" customFormat="false" ht="15" hidden="false" customHeight="false" outlineLevel="0" collapsed="false">
      <c r="A863" s="7"/>
    </row>
    <row r="864" customFormat="false" ht="15" hidden="false" customHeight="false" outlineLevel="0" collapsed="false">
      <c r="A864" s="7"/>
    </row>
    <row r="865" customFormat="false" ht="15" hidden="false" customHeight="false" outlineLevel="0" collapsed="false">
      <c r="A865" s="7"/>
    </row>
    <row r="866" customFormat="false" ht="15" hidden="false" customHeight="false" outlineLevel="0" collapsed="false">
      <c r="A866" s="7"/>
    </row>
    <row r="867" customFormat="false" ht="15" hidden="false" customHeight="false" outlineLevel="0" collapsed="false">
      <c r="A867" s="7"/>
    </row>
    <row r="868" customFormat="false" ht="15" hidden="false" customHeight="false" outlineLevel="0" collapsed="false">
      <c r="A868" s="7"/>
    </row>
    <row r="869" customFormat="false" ht="15" hidden="false" customHeight="false" outlineLevel="0" collapsed="false">
      <c r="A869" s="7"/>
    </row>
    <row r="870" customFormat="false" ht="15" hidden="false" customHeight="false" outlineLevel="0" collapsed="false">
      <c r="A870" s="7"/>
    </row>
    <row r="871" customFormat="false" ht="15" hidden="false" customHeight="false" outlineLevel="0" collapsed="false">
      <c r="A871" s="7"/>
    </row>
    <row r="872" customFormat="false" ht="15" hidden="false" customHeight="false" outlineLevel="0" collapsed="false">
      <c r="A872" s="7"/>
    </row>
    <row r="873" customFormat="false" ht="15" hidden="false" customHeight="false" outlineLevel="0" collapsed="false">
      <c r="A873" s="7"/>
    </row>
    <row r="874" customFormat="false" ht="15" hidden="false" customHeight="false" outlineLevel="0" collapsed="false">
      <c r="A874" s="7"/>
    </row>
    <row r="875" customFormat="false" ht="15" hidden="false" customHeight="false" outlineLevel="0" collapsed="false">
      <c r="A875" s="7"/>
    </row>
    <row r="876" customFormat="false" ht="15" hidden="false" customHeight="false" outlineLevel="0" collapsed="false">
      <c r="A876" s="7"/>
    </row>
    <row r="877" customFormat="false" ht="15" hidden="false" customHeight="false" outlineLevel="0" collapsed="false">
      <c r="A877" s="7"/>
    </row>
    <row r="878" customFormat="false" ht="15" hidden="false" customHeight="false" outlineLevel="0" collapsed="false">
      <c r="A878" s="7"/>
    </row>
    <row r="879" customFormat="false" ht="15" hidden="false" customHeight="false" outlineLevel="0" collapsed="false">
      <c r="A879" s="7"/>
    </row>
    <row r="880" customFormat="false" ht="15" hidden="false" customHeight="false" outlineLevel="0" collapsed="false">
      <c r="A880" s="7"/>
    </row>
    <row r="881" customFormat="false" ht="15" hidden="false" customHeight="false" outlineLevel="0" collapsed="false">
      <c r="A881" s="7"/>
    </row>
    <row r="882" customFormat="false" ht="15" hidden="false" customHeight="false" outlineLevel="0" collapsed="false">
      <c r="A882" s="7"/>
    </row>
    <row r="883" customFormat="false" ht="15" hidden="false" customHeight="false" outlineLevel="0" collapsed="false">
      <c r="A883" s="7"/>
    </row>
    <row r="884" customFormat="false" ht="15" hidden="false" customHeight="false" outlineLevel="0" collapsed="false">
      <c r="A884" s="7"/>
    </row>
    <row r="885" customFormat="false" ht="15" hidden="false" customHeight="false" outlineLevel="0" collapsed="false">
      <c r="A885" s="7"/>
    </row>
    <row r="886" customFormat="false" ht="15" hidden="false" customHeight="false" outlineLevel="0" collapsed="false">
      <c r="A886" s="7"/>
    </row>
    <row r="887" customFormat="false" ht="15" hidden="false" customHeight="false" outlineLevel="0" collapsed="false">
      <c r="A887" s="7"/>
    </row>
    <row r="888" customFormat="false" ht="15" hidden="false" customHeight="false" outlineLevel="0" collapsed="false">
      <c r="A888" s="7"/>
    </row>
    <row r="889" customFormat="false" ht="15" hidden="false" customHeight="false" outlineLevel="0" collapsed="false">
      <c r="A889" s="7"/>
    </row>
    <row r="890" customFormat="false" ht="15" hidden="false" customHeight="false" outlineLevel="0" collapsed="false">
      <c r="A890" s="7"/>
    </row>
    <row r="891" customFormat="false" ht="15" hidden="false" customHeight="false" outlineLevel="0" collapsed="false">
      <c r="A891" s="7"/>
    </row>
    <row r="892" customFormat="false" ht="15" hidden="false" customHeight="false" outlineLevel="0" collapsed="false">
      <c r="A892" s="7"/>
    </row>
    <row r="893" customFormat="false" ht="15" hidden="false" customHeight="false" outlineLevel="0" collapsed="false">
      <c r="A893" s="7"/>
    </row>
    <row r="894" customFormat="false" ht="15" hidden="false" customHeight="false" outlineLevel="0" collapsed="false">
      <c r="A894" s="7"/>
    </row>
    <row r="895" customFormat="false" ht="15" hidden="false" customHeight="false" outlineLevel="0" collapsed="false">
      <c r="A895" s="7"/>
    </row>
    <row r="896" customFormat="false" ht="15" hidden="false" customHeight="false" outlineLevel="0" collapsed="false">
      <c r="A896" s="7"/>
    </row>
    <row r="897" customFormat="false" ht="15" hidden="false" customHeight="false" outlineLevel="0" collapsed="false">
      <c r="A897" s="7"/>
    </row>
    <row r="898" customFormat="false" ht="15" hidden="false" customHeight="false" outlineLevel="0" collapsed="false">
      <c r="A898" s="7"/>
    </row>
    <row r="899" customFormat="false" ht="15" hidden="false" customHeight="false" outlineLevel="0" collapsed="false">
      <c r="A899" s="7"/>
    </row>
    <row r="900" customFormat="false" ht="15" hidden="false" customHeight="false" outlineLevel="0" collapsed="false">
      <c r="A900" s="7"/>
    </row>
    <row r="901" customFormat="false" ht="15" hidden="false" customHeight="false" outlineLevel="0" collapsed="false">
      <c r="A901" s="7"/>
    </row>
    <row r="902" customFormat="false" ht="15" hidden="false" customHeight="false" outlineLevel="0" collapsed="false">
      <c r="A902" s="7"/>
    </row>
    <row r="903" customFormat="false" ht="15" hidden="false" customHeight="false" outlineLevel="0" collapsed="false">
      <c r="A903" s="7"/>
    </row>
    <row r="904" customFormat="false" ht="15" hidden="false" customHeight="false" outlineLevel="0" collapsed="false">
      <c r="A904" s="7"/>
    </row>
    <row r="905" customFormat="false" ht="15" hidden="false" customHeight="false" outlineLevel="0" collapsed="false">
      <c r="A905" s="7"/>
    </row>
    <row r="906" customFormat="false" ht="15" hidden="false" customHeight="false" outlineLevel="0" collapsed="false">
      <c r="A906" s="7"/>
    </row>
    <row r="907" customFormat="false" ht="15" hidden="false" customHeight="false" outlineLevel="0" collapsed="false">
      <c r="A907" s="7"/>
    </row>
    <row r="908" customFormat="false" ht="15" hidden="false" customHeight="false" outlineLevel="0" collapsed="false">
      <c r="A908" s="7"/>
    </row>
    <row r="909" customFormat="false" ht="15" hidden="false" customHeight="false" outlineLevel="0" collapsed="false">
      <c r="A909" s="7"/>
    </row>
    <row r="910" customFormat="false" ht="15" hidden="false" customHeight="false" outlineLevel="0" collapsed="false">
      <c r="A910" s="7"/>
    </row>
    <row r="911" customFormat="false" ht="15" hidden="false" customHeight="false" outlineLevel="0" collapsed="false">
      <c r="A911" s="7"/>
    </row>
    <row r="912" customFormat="false" ht="15" hidden="false" customHeight="false" outlineLevel="0" collapsed="false">
      <c r="A912" s="7"/>
    </row>
    <row r="913" customFormat="false" ht="15" hidden="false" customHeight="false" outlineLevel="0" collapsed="false">
      <c r="A913" s="7"/>
    </row>
    <row r="914" customFormat="false" ht="15" hidden="false" customHeight="false" outlineLevel="0" collapsed="false">
      <c r="A914" s="7"/>
    </row>
    <row r="915" customFormat="false" ht="15" hidden="false" customHeight="false" outlineLevel="0" collapsed="false">
      <c r="A915" s="7"/>
    </row>
    <row r="916" customFormat="false" ht="15" hidden="false" customHeight="false" outlineLevel="0" collapsed="false">
      <c r="A916" s="7"/>
    </row>
    <row r="917" customFormat="false" ht="15" hidden="false" customHeight="false" outlineLevel="0" collapsed="false">
      <c r="A917" s="7"/>
    </row>
    <row r="918" customFormat="false" ht="15" hidden="false" customHeight="false" outlineLevel="0" collapsed="false">
      <c r="A918" s="7"/>
    </row>
    <row r="919" customFormat="false" ht="15" hidden="false" customHeight="false" outlineLevel="0" collapsed="false">
      <c r="A919" s="7"/>
    </row>
    <row r="920" customFormat="false" ht="15" hidden="false" customHeight="false" outlineLevel="0" collapsed="false">
      <c r="A920" s="7"/>
    </row>
    <row r="921" customFormat="false" ht="15" hidden="false" customHeight="false" outlineLevel="0" collapsed="false">
      <c r="A921" s="7"/>
    </row>
    <row r="922" customFormat="false" ht="15" hidden="false" customHeight="false" outlineLevel="0" collapsed="false">
      <c r="A922" s="7"/>
    </row>
    <row r="923" customFormat="false" ht="15" hidden="false" customHeight="false" outlineLevel="0" collapsed="false">
      <c r="A923" s="7"/>
    </row>
    <row r="924" customFormat="false" ht="15" hidden="false" customHeight="false" outlineLevel="0" collapsed="false">
      <c r="A924" s="7"/>
    </row>
    <row r="925" customFormat="false" ht="15" hidden="false" customHeight="false" outlineLevel="0" collapsed="false">
      <c r="A925" s="7"/>
    </row>
    <row r="926" customFormat="false" ht="15" hidden="false" customHeight="false" outlineLevel="0" collapsed="false">
      <c r="A926" s="7"/>
    </row>
    <row r="927" customFormat="false" ht="15" hidden="false" customHeight="false" outlineLevel="0" collapsed="false">
      <c r="A927" s="7"/>
    </row>
    <row r="928" customFormat="false" ht="15" hidden="false" customHeight="false" outlineLevel="0" collapsed="false">
      <c r="A928" s="7"/>
    </row>
    <row r="929" customFormat="false" ht="15" hidden="false" customHeight="false" outlineLevel="0" collapsed="false">
      <c r="A929" s="7"/>
    </row>
    <row r="930" customFormat="false" ht="15" hidden="false" customHeight="false" outlineLevel="0" collapsed="false">
      <c r="A930" s="7"/>
    </row>
    <row r="931" customFormat="false" ht="15" hidden="false" customHeight="false" outlineLevel="0" collapsed="false">
      <c r="A931" s="7"/>
    </row>
    <row r="932" customFormat="false" ht="15" hidden="false" customHeight="false" outlineLevel="0" collapsed="false">
      <c r="A932" s="7"/>
    </row>
    <row r="933" customFormat="false" ht="15" hidden="false" customHeight="false" outlineLevel="0" collapsed="false">
      <c r="A933" s="7"/>
    </row>
    <row r="934" customFormat="false" ht="15" hidden="false" customHeight="false" outlineLevel="0" collapsed="false">
      <c r="A934" s="7"/>
    </row>
    <row r="935" customFormat="false" ht="15" hidden="false" customHeight="false" outlineLevel="0" collapsed="false">
      <c r="A935" s="7"/>
    </row>
    <row r="936" customFormat="false" ht="15" hidden="false" customHeight="false" outlineLevel="0" collapsed="false">
      <c r="A936" s="7"/>
    </row>
    <row r="937" customFormat="false" ht="15" hidden="false" customHeight="false" outlineLevel="0" collapsed="false">
      <c r="A937" s="7"/>
    </row>
    <row r="938" customFormat="false" ht="15" hidden="false" customHeight="false" outlineLevel="0" collapsed="false">
      <c r="A938" s="7"/>
    </row>
    <row r="939" customFormat="false" ht="15" hidden="false" customHeight="false" outlineLevel="0" collapsed="false">
      <c r="A939" s="7"/>
    </row>
    <row r="940" customFormat="false" ht="15" hidden="false" customHeight="false" outlineLevel="0" collapsed="false">
      <c r="A940" s="7"/>
    </row>
    <row r="941" customFormat="false" ht="15" hidden="false" customHeight="false" outlineLevel="0" collapsed="false">
      <c r="A941" s="7"/>
    </row>
    <row r="942" customFormat="false" ht="15" hidden="false" customHeight="false" outlineLevel="0" collapsed="false">
      <c r="A942" s="7"/>
    </row>
    <row r="943" customFormat="false" ht="15" hidden="false" customHeight="false" outlineLevel="0" collapsed="false">
      <c r="A943" s="7"/>
    </row>
    <row r="944" customFormat="false" ht="15" hidden="false" customHeight="false" outlineLevel="0" collapsed="false">
      <c r="A944" s="7"/>
    </row>
    <row r="945" customFormat="false" ht="15" hidden="false" customHeight="false" outlineLevel="0" collapsed="false">
      <c r="A945" s="7"/>
    </row>
    <row r="946" customFormat="false" ht="15" hidden="false" customHeight="false" outlineLevel="0" collapsed="false">
      <c r="A946" s="7"/>
    </row>
    <row r="947" customFormat="false" ht="15" hidden="false" customHeight="false" outlineLevel="0" collapsed="false">
      <c r="A947" s="7"/>
    </row>
    <row r="948" customFormat="false" ht="15" hidden="false" customHeight="false" outlineLevel="0" collapsed="false">
      <c r="A948" s="7"/>
    </row>
    <row r="949" customFormat="false" ht="15" hidden="false" customHeight="false" outlineLevel="0" collapsed="false">
      <c r="A949" s="7"/>
    </row>
    <row r="950" customFormat="false" ht="15" hidden="false" customHeight="false" outlineLevel="0" collapsed="false">
      <c r="A950" s="7"/>
    </row>
    <row r="951" customFormat="false" ht="15" hidden="false" customHeight="false" outlineLevel="0" collapsed="false">
      <c r="A951" s="7"/>
    </row>
    <row r="952" customFormat="false" ht="15" hidden="false" customHeight="false" outlineLevel="0" collapsed="false">
      <c r="A952" s="7"/>
    </row>
    <row r="953" customFormat="false" ht="15" hidden="false" customHeight="false" outlineLevel="0" collapsed="false">
      <c r="A953" s="7"/>
    </row>
    <row r="954" customFormat="false" ht="15" hidden="false" customHeight="false" outlineLevel="0" collapsed="false">
      <c r="A954" s="7"/>
    </row>
    <row r="955" customFormat="false" ht="15" hidden="false" customHeight="false" outlineLevel="0" collapsed="false">
      <c r="A955" s="7"/>
    </row>
    <row r="956" customFormat="false" ht="15" hidden="false" customHeight="false" outlineLevel="0" collapsed="false">
      <c r="A956" s="7"/>
    </row>
    <row r="957" customFormat="false" ht="15" hidden="false" customHeight="false" outlineLevel="0" collapsed="false">
      <c r="A957" s="7"/>
    </row>
    <row r="958" customFormat="false" ht="15" hidden="false" customHeight="false" outlineLevel="0" collapsed="false">
      <c r="A958" s="7"/>
    </row>
    <row r="959" customFormat="false" ht="15" hidden="false" customHeight="false" outlineLevel="0" collapsed="false">
      <c r="A959" s="7"/>
    </row>
    <row r="960" customFormat="false" ht="15" hidden="false" customHeight="false" outlineLevel="0" collapsed="false">
      <c r="A960" s="7"/>
    </row>
    <row r="961" customFormat="false" ht="15" hidden="false" customHeight="false" outlineLevel="0" collapsed="false">
      <c r="A961" s="7"/>
    </row>
    <row r="962" customFormat="false" ht="15" hidden="false" customHeight="false" outlineLevel="0" collapsed="false">
      <c r="A962" s="7"/>
    </row>
    <row r="963" customFormat="false" ht="15" hidden="false" customHeight="false" outlineLevel="0" collapsed="false">
      <c r="A963" s="7"/>
    </row>
    <row r="964" customFormat="false" ht="15" hidden="false" customHeight="false" outlineLevel="0" collapsed="false">
      <c r="A964" s="7"/>
    </row>
    <row r="965" customFormat="false" ht="15" hidden="false" customHeight="false" outlineLevel="0" collapsed="false">
      <c r="A965" s="7"/>
    </row>
    <row r="966" customFormat="false" ht="15" hidden="false" customHeight="false" outlineLevel="0" collapsed="false">
      <c r="A966" s="7"/>
    </row>
    <row r="967" customFormat="false" ht="15" hidden="false" customHeight="false" outlineLevel="0" collapsed="false">
      <c r="A967" s="7"/>
    </row>
    <row r="968" customFormat="false" ht="15" hidden="false" customHeight="false" outlineLevel="0" collapsed="false">
      <c r="A968" s="7"/>
    </row>
    <row r="969" customFormat="false" ht="15" hidden="false" customHeight="false" outlineLevel="0" collapsed="false">
      <c r="A969" s="7"/>
    </row>
    <row r="970" customFormat="false" ht="15" hidden="false" customHeight="false" outlineLevel="0" collapsed="false">
      <c r="A970" s="7"/>
    </row>
    <row r="971" customFormat="false" ht="15" hidden="false" customHeight="false" outlineLevel="0" collapsed="false">
      <c r="A971" s="7"/>
    </row>
    <row r="972" customFormat="false" ht="15" hidden="false" customHeight="false" outlineLevel="0" collapsed="false">
      <c r="A972" s="7"/>
    </row>
    <row r="973" customFormat="false" ht="15" hidden="false" customHeight="false" outlineLevel="0" collapsed="false">
      <c r="A973" s="7"/>
    </row>
    <row r="974" customFormat="false" ht="15" hidden="false" customHeight="false" outlineLevel="0" collapsed="false">
      <c r="A974" s="7"/>
    </row>
    <row r="975" customFormat="false" ht="15" hidden="false" customHeight="false" outlineLevel="0" collapsed="false">
      <c r="A975" s="7"/>
    </row>
    <row r="976" customFormat="false" ht="15" hidden="false" customHeight="false" outlineLevel="0" collapsed="false">
      <c r="A976" s="7"/>
    </row>
    <row r="977" customFormat="false" ht="15" hidden="false" customHeight="false" outlineLevel="0" collapsed="false">
      <c r="A977" s="7"/>
    </row>
    <row r="978" customFormat="false" ht="15" hidden="false" customHeight="false" outlineLevel="0" collapsed="false">
      <c r="A978" s="7"/>
    </row>
    <row r="979" customFormat="false" ht="15" hidden="false" customHeight="false" outlineLevel="0" collapsed="false">
      <c r="A979" s="7"/>
    </row>
    <row r="980" customFormat="false" ht="15" hidden="false" customHeight="false" outlineLevel="0" collapsed="false">
      <c r="A980" s="7"/>
    </row>
    <row r="981" customFormat="false" ht="15" hidden="false" customHeight="false" outlineLevel="0" collapsed="false">
      <c r="A981" s="7"/>
    </row>
    <row r="982" customFormat="false" ht="15" hidden="false" customHeight="false" outlineLevel="0" collapsed="false">
      <c r="A982" s="7"/>
    </row>
    <row r="983" customFormat="false" ht="15" hidden="false" customHeight="false" outlineLevel="0" collapsed="false">
      <c r="A983" s="7"/>
    </row>
    <row r="984" customFormat="false" ht="15" hidden="false" customHeight="false" outlineLevel="0" collapsed="false">
      <c r="A984" s="7"/>
    </row>
    <row r="985" customFormat="false" ht="15" hidden="false" customHeight="false" outlineLevel="0" collapsed="false">
      <c r="A985" s="7"/>
    </row>
    <row r="986" customFormat="false" ht="15" hidden="false" customHeight="false" outlineLevel="0" collapsed="false">
      <c r="A986" s="7"/>
    </row>
    <row r="987" customFormat="false" ht="15" hidden="false" customHeight="false" outlineLevel="0" collapsed="false">
      <c r="A987" s="7"/>
    </row>
    <row r="988" customFormat="false" ht="15" hidden="false" customHeight="false" outlineLevel="0" collapsed="false">
      <c r="A988" s="7"/>
    </row>
    <row r="989" customFormat="false" ht="15" hidden="false" customHeight="false" outlineLevel="0" collapsed="false">
      <c r="A989" s="7"/>
    </row>
    <row r="990" customFormat="false" ht="15" hidden="false" customHeight="false" outlineLevel="0" collapsed="false">
      <c r="A990" s="7"/>
    </row>
    <row r="991" customFormat="false" ht="15" hidden="false" customHeight="false" outlineLevel="0" collapsed="false">
      <c r="A991" s="7"/>
    </row>
    <row r="992" customFormat="false" ht="15" hidden="false" customHeight="false" outlineLevel="0" collapsed="false">
      <c r="A992" s="7"/>
    </row>
    <row r="993" customFormat="false" ht="15" hidden="false" customHeight="false" outlineLevel="0" collapsed="false">
      <c r="A993" s="7"/>
    </row>
    <row r="994" customFormat="false" ht="15" hidden="false" customHeight="false" outlineLevel="0" collapsed="false">
      <c r="A994" s="7"/>
    </row>
    <row r="995" customFormat="false" ht="15" hidden="false" customHeight="false" outlineLevel="0" collapsed="false">
      <c r="A995" s="7"/>
    </row>
    <row r="996" customFormat="false" ht="15" hidden="false" customHeight="false" outlineLevel="0" collapsed="false">
      <c r="A996" s="7"/>
    </row>
    <row r="997" customFormat="false" ht="15" hidden="false" customHeight="false" outlineLevel="0" collapsed="false">
      <c r="A997" s="7"/>
    </row>
    <row r="998" customFormat="false" ht="15" hidden="false" customHeight="false" outlineLevel="0" collapsed="false">
      <c r="A998" s="7"/>
    </row>
    <row r="999" customFormat="false" ht="15" hidden="false" customHeight="false" outlineLevel="0" collapsed="false">
      <c r="A999" s="7"/>
    </row>
    <row r="1000" customFormat="false" ht="15" hidden="false" customHeight="false" outlineLevel="0" collapsed="false">
      <c r="A1000" s="7"/>
    </row>
    <row r="1001" customFormat="false" ht="15" hidden="false" customHeight="false" outlineLevel="0" collapsed="false">
      <c r="A1001" s="7"/>
    </row>
    <row r="1002" customFormat="false" ht="15" hidden="false" customHeight="false" outlineLevel="0" collapsed="false">
      <c r="A1002" s="7"/>
    </row>
    <row r="1003" customFormat="false" ht="15" hidden="false" customHeight="false" outlineLevel="0" collapsed="false">
      <c r="A1003" s="7"/>
    </row>
    <row r="1004" customFormat="false" ht="15" hidden="false" customHeight="false" outlineLevel="0" collapsed="false">
      <c r="A1004" s="7"/>
    </row>
    <row r="1005" customFormat="false" ht="15" hidden="false" customHeight="false" outlineLevel="0" collapsed="false">
      <c r="A1005" s="7"/>
    </row>
    <row r="1006" customFormat="false" ht="15" hidden="false" customHeight="false" outlineLevel="0" collapsed="false">
      <c r="A1006" s="7"/>
    </row>
    <row r="1007" customFormat="false" ht="15" hidden="false" customHeight="false" outlineLevel="0" collapsed="false">
      <c r="A1007" s="7"/>
    </row>
    <row r="1008" customFormat="false" ht="15" hidden="false" customHeight="false" outlineLevel="0" collapsed="false">
      <c r="A1008" s="7"/>
    </row>
    <row r="1009" customFormat="false" ht="15" hidden="false" customHeight="false" outlineLevel="0" collapsed="false">
      <c r="A1009" s="7"/>
    </row>
    <row r="1010" customFormat="false" ht="15" hidden="false" customHeight="false" outlineLevel="0" collapsed="false">
      <c r="A1010" s="7"/>
    </row>
    <row r="1011" customFormat="false" ht="15" hidden="false" customHeight="false" outlineLevel="0" collapsed="false">
      <c r="A1011" s="7"/>
    </row>
    <row r="1012" customFormat="false" ht="15" hidden="false" customHeight="false" outlineLevel="0" collapsed="false">
      <c r="A1012" s="7"/>
    </row>
    <row r="1013" customFormat="false" ht="15" hidden="false" customHeight="false" outlineLevel="0" collapsed="false">
      <c r="A1013" s="7"/>
    </row>
    <row r="1014" customFormat="false" ht="15" hidden="false" customHeight="false" outlineLevel="0" collapsed="false">
      <c r="A1014" s="7"/>
    </row>
    <row r="1015" customFormat="false" ht="15" hidden="false" customHeight="false" outlineLevel="0" collapsed="false">
      <c r="A1015" s="7"/>
    </row>
    <row r="1016" customFormat="false" ht="15" hidden="false" customHeight="false" outlineLevel="0" collapsed="false">
      <c r="A1016" s="7"/>
    </row>
    <row r="1017" customFormat="false" ht="15" hidden="false" customHeight="false" outlineLevel="0" collapsed="false">
      <c r="A1017" s="7"/>
    </row>
    <row r="1018" customFormat="false" ht="15" hidden="false" customHeight="false" outlineLevel="0" collapsed="false">
      <c r="A1018" s="7"/>
    </row>
    <row r="1019" customFormat="false" ht="15" hidden="false" customHeight="false" outlineLevel="0" collapsed="false">
      <c r="A1019" s="7"/>
    </row>
    <row r="1020" customFormat="false" ht="15" hidden="false" customHeight="false" outlineLevel="0" collapsed="false">
      <c r="A1020" s="7"/>
    </row>
    <row r="1021" customFormat="false" ht="15" hidden="false" customHeight="false" outlineLevel="0" collapsed="false">
      <c r="A1021" s="7"/>
    </row>
    <row r="1022" customFormat="false" ht="15" hidden="false" customHeight="false" outlineLevel="0" collapsed="false">
      <c r="A1022" s="7"/>
    </row>
    <row r="1023" customFormat="false" ht="15" hidden="false" customHeight="false" outlineLevel="0" collapsed="false">
      <c r="A1023" s="7"/>
    </row>
    <row r="1024" customFormat="false" ht="15" hidden="false" customHeight="false" outlineLevel="0" collapsed="false">
      <c r="A1024" s="7"/>
    </row>
    <row r="1025" customFormat="false" ht="15" hidden="false" customHeight="false" outlineLevel="0" collapsed="false">
      <c r="A1025" s="7"/>
    </row>
    <row r="1026" customFormat="false" ht="15" hidden="false" customHeight="false" outlineLevel="0" collapsed="false">
      <c r="A1026" s="7"/>
    </row>
    <row r="1027" customFormat="false" ht="15" hidden="false" customHeight="false" outlineLevel="0" collapsed="false">
      <c r="A1027" s="7"/>
    </row>
    <row r="1028" customFormat="false" ht="15" hidden="false" customHeight="false" outlineLevel="0" collapsed="false">
      <c r="A1028" s="7"/>
    </row>
    <row r="1029" customFormat="false" ht="15" hidden="false" customHeight="false" outlineLevel="0" collapsed="false">
      <c r="A1029" s="7"/>
    </row>
    <row r="1030" customFormat="false" ht="15" hidden="false" customHeight="false" outlineLevel="0" collapsed="false">
      <c r="A1030" s="7"/>
    </row>
    <row r="1031" customFormat="false" ht="15" hidden="false" customHeight="false" outlineLevel="0" collapsed="false">
      <c r="A1031" s="7"/>
    </row>
    <row r="1032" customFormat="false" ht="15" hidden="false" customHeight="false" outlineLevel="0" collapsed="false">
      <c r="A1032" s="7"/>
    </row>
    <row r="1033" customFormat="false" ht="15" hidden="false" customHeight="false" outlineLevel="0" collapsed="false">
      <c r="A1033" s="7"/>
    </row>
    <row r="1034" customFormat="false" ht="15" hidden="false" customHeight="false" outlineLevel="0" collapsed="false">
      <c r="A1034" s="7"/>
    </row>
    <row r="1035" customFormat="false" ht="15" hidden="false" customHeight="false" outlineLevel="0" collapsed="false">
      <c r="A1035" s="7"/>
    </row>
    <row r="1036" customFormat="false" ht="15" hidden="false" customHeight="false" outlineLevel="0" collapsed="false">
      <c r="A1036" s="7"/>
    </row>
    <row r="1037" customFormat="false" ht="15" hidden="false" customHeight="false" outlineLevel="0" collapsed="false">
      <c r="A1037" s="7"/>
    </row>
    <row r="1038" customFormat="false" ht="15" hidden="false" customHeight="false" outlineLevel="0" collapsed="false">
      <c r="A1038" s="7"/>
    </row>
    <row r="1039" customFormat="false" ht="15" hidden="false" customHeight="false" outlineLevel="0" collapsed="false">
      <c r="A1039" s="7"/>
    </row>
    <row r="1040" customFormat="false" ht="15" hidden="false" customHeight="false" outlineLevel="0" collapsed="false">
      <c r="A1040" s="7"/>
    </row>
    <row r="1041" customFormat="false" ht="15" hidden="false" customHeight="false" outlineLevel="0" collapsed="false">
      <c r="A1041" s="7"/>
    </row>
    <row r="1042" customFormat="false" ht="15" hidden="false" customHeight="false" outlineLevel="0" collapsed="false">
      <c r="A1042" s="7"/>
    </row>
    <row r="1043" customFormat="false" ht="15" hidden="false" customHeight="false" outlineLevel="0" collapsed="false">
      <c r="A1043" s="7"/>
    </row>
    <row r="1044" customFormat="false" ht="15" hidden="false" customHeight="false" outlineLevel="0" collapsed="false">
      <c r="A1044" s="7"/>
    </row>
    <row r="1045" customFormat="false" ht="15" hidden="false" customHeight="false" outlineLevel="0" collapsed="false">
      <c r="A1045" s="7"/>
    </row>
    <row r="1046" customFormat="false" ht="15" hidden="false" customHeight="false" outlineLevel="0" collapsed="false">
      <c r="A1046" s="7"/>
    </row>
    <row r="1047" customFormat="false" ht="15" hidden="false" customHeight="false" outlineLevel="0" collapsed="false">
      <c r="A1047" s="7"/>
    </row>
    <row r="1048" customFormat="false" ht="15" hidden="false" customHeight="false" outlineLevel="0" collapsed="false">
      <c r="A1048" s="7"/>
    </row>
    <row r="1049" customFormat="false" ht="15" hidden="false" customHeight="false" outlineLevel="0" collapsed="false">
      <c r="A1049" s="7"/>
    </row>
    <row r="1050" customFormat="false" ht="15" hidden="false" customHeight="false" outlineLevel="0" collapsed="false">
      <c r="A1050" s="7"/>
    </row>
    <row r="1051" customFormat="false" ht="15" hidden="false" customHeight="false" outlineLevel="0" collapsed="false">
      <c r="A1051" s="7"/>
    </row>
    <row r="1052" customFormat="false" ht="15" hidden="false" customHeight="false" outlineLevel="0" collapsed="false">
      <c r="A1052" s="7"/>
    </row>
    <row r="1053" customFormat="false" ht="15" hidden="false" customHeight="false" outlineLevel="0" collapsed="false">
      <c r="A1053" s="7"/>
    </row>
    <row r="1054" customFormat="false" ht="15" hidden="false" customHeight="false" outlineLevel="0" collapsed="false">
      <c r="A1054" s="7"/>
    </row>
    <row r="1055" customFormat="false" ht="15" hidden="false" customHeight="false" outlineLevel="0" collapsed="false">
      <c r="A1055" s="7"/>
    </row>
    <row r="1056" customFormat="false" ht="15" hidden="false" customHeight="false" outlineLevel="0" collapsed="false">
      <c r="A1056" s="7"/>
    </row>
    <row r="1057" customFormat="false" ht="15" hidden="false" customHeight="false" outlineLevel="0" collapsed="false">
      <c r="A1057" s="7"/>
    </row>
  </sheetData>
  <mergeCells count="34">
    <mergeCell ref="Q2:U5"/>
    <mergeCell ref="A6:T6"/>
    <mergeCell ref="B7:T7"/>
    <mergeCell ref="A8:A10"/>
    <mergeCell ref="B8:B10"/>
    <mergeCell ref="C8:D8"/>
    <mergeCell ref="E8:E10"/>
    <mergeCell ref="F8:F10"/>
    <mergeCell ref="G8:G10"/>
    <mergeCell ref="H8:H10"/>
    <mergeCell ref="I8:J8"/>
    <mergeCell ref="K8:K10"/>
    <mergeCell ref="L8:L10"/>
    <mergeCell ref="M8:Q8"/>
    <mergeCell ref="R8:R10"/>
    <mergeCell ref="S8:S10"/>
    <mergeCell ref="T8:T10"/>
    <mergeCell ref="U8:U10"/>
    <mergeCell ref="V8:V10"/>
    <mergeCell ref="C9:C10"/>
    <mergeCell ref="D9:D10"/>
    <mergeCell ref="I9:I10"/>
    <mergeCell ref="J9:J10"/>
    <mergeCell ref="M9:M10"/>
    <mergeCell ref="N9:N10"/>
    <mergeCell ref="O9:P9"/>
    <mergeCell ref="Q9:Q10"/>
    <mergeCell ref="A13:V13"/>
    <mergeCell ref="A14:V14"/>
    <mergeCell ref="A23:V23"/>
    <mergeCell ref="A24:V24"/>
    <mergeCell ref="A34:V34"/>
    <mergeCell ref="A35:V35"/>
    <mergeCell ref="A46:V46"/>
  </mergeCells>
  <printOptions headings="false" gridLines="false" gridLinesSet="true" horizontalCentered="false" verticalCentered="false"/>
  <pageMargins left="0.39375" right="0.39375" top="0.984722222222222" bottom="0.590277777777778" header="0.511805555555555" footer="0.511805555555555"/>
  <pageSetup paperSize="77" scale="4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equal" id="{A7B990F5-26AA-4C35-831E-D8FB921DE382}">
            <xm:f>$B$18</xm:f>
            <x14:dxf>
              <font>
                <name val="Calibri"/>
                <charset val="1"/>
                <family val="0"/>
                <sz val="11"/>
              </font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S26:S32</xm:sqref>
        </x14:conditionalFormatting>
        <x14:conditionalFormatting xmlns:xm="http://schemas.microsoft.com/office/excel/2006/main">
          <x14:cfRule type="cellIs" priority="3" operator="equal" id="{D27FB7BB-8F9D-4CA6-97B6-30CFADF26D20}">
            <xm:f>$B$18</xm:f>
            <x14:dxf>
              <font>
                <name val="Calibri"/>
                <charset val="1"/>
                <family val="0"/>
                <sz val="11"/>
              </font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S36:S43</xm:sqref>
        </x14:conditionalFormatting>
        <x14:conditionalFormatting xmlns:xm="http://schemas.microsoft.com/office/excel/2006/main">
          <x14:cfRule type="cellIs" priority="4" operator="equal" id="{BD5F3FC1-1244-43B0-88D6-26DBD65457E2}">
            <xm:f>$B$18</xm:f>
            <x14:dxf>
              <font>
                <name val="Calibri"/>
                <charset val="1"/>
                <family val="0"/>
                <sz val="11"/>
              </font>
              <border diagonalUp="false" diagonalDown="false">
                <left/>
                <right/>
                <top/>
                <bottom/>
                <diagonal/>
              </border>
            </x14:dxf>
          </x14:cfRule>
          <xm:sqref>S47:S54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Q72"/>
  <sheetViews>
    <sheetView showFormulas="false" showGridLines="true" showRowColHeaders="true" showZeros="true" rightToLeft="false" tabSelected="true" showOutlineSymbols="true" defaultGridColor="true" view="pageBreakPreview" topLeftCell="A2" colorId="64" zoomScale="75" zoomScaleNormal="100" zoomScalePageLayoutView="75" workbookViewId="0">
      <selection pane="topLeft" activeCell="A2" activeCellId="0" sqref="A2"/>
    </sheetView>
  </sheetViews>
  <sheetFormatPr defaultColWidth="9.15625" defaultRowHeight="14.25" zeroHeight="false" outlineLevelRow="0" outlineLevelCol="0"/>
  <cols>
    <col collapsed="false" customWidth="true" hidden="false" outlineLevel="0" max="1" min="1" style="94" width="5.01"/>
    <col collapsed="false" customWidth="true" hidden="false" outlineLevel="0" max="2" min="2" style="20" width="23.15"/>
    <col collapsed="false" customWidth="true" hidden="false" outlineLevel="0" max="3" min="3" style="20" width="18"/>
    <col collapsed="false" customWidth="true" hidden="false" outlineLevel="0" max="4" min="4" style="20" width="17"/>
    <col collapsed="false" customWidth="true" hidden="false" outlineLevel="0" max="5" min="5" style="20" width="17.29"/>
    <col collapsed="false" customWidth="true" hidden="false" outlineLevel="0" max="6" min="6" style="20" width="17.42"/>
    <col collapsed="false" customWidth="true" hidden="false" outlineLevel="0" max="7" min="7" style="20" width="19.71"/>
    <col collapsed="false" customWidth="true" hidden="false" outlineLevel="0" max="8" min="8" style="20" width="18"/>
    <col collapsed="false" customWidth="true" hidden="false" outlineLevel="0" max="9" min="9" style="20" width="17.71"/>
    <col collapsed="false" customWidth="true" hidden="false" outlineLevel="0" max="10" min="10" style="20" width="15.29"/>
    <col collapsed="false" customWidth="true" hidden="false" outlineLevel="0" max="16" min="11" style="20" width="17"/>
    <col collapsed="false" customWidth="true" hidden="false" outlineLevel="0" max="17" min="17" style="95" width="17.14"/>
    <col collapsed="false" customWidth="true" hidden="false" outlineLevel="0" max="18" min="18" style="95" width="15.29"/>
    <col collapsed="false" customWidth="true" hidden="true" outlineLevel="0" max="19" min="19" style="95" width="21.86"/>
    <col collapsed="false" customWidth="true" hidden="true" outlineLevel="0" max="20" min="20" style="96" width="14.7"/>
    <col collapsed="false" customWidth="true" hidden="false" outlineLevel="0" max="21" min="21" style="0" width="16.57"/>
    <col collapsed="false" customWidth="true" hidden="false" outlineLevel="0" max="22" min="22" style="0" width="13.86"/>
    <col collapsed="false" customWidth="true" hidden="false" outlineLevel="0" max="23" min="23" style="0" width="16.14"/>
  </cols>
  <sheetData>
    <row r="1" customFormat="false" ht="51" hidden="true" customHeight="true" outlineLevel="0" collapsed="false">
      <c r="P1" s="97"/>
      <c r="Q1" s="97"/>
      <c r="R1" s="97"/>
      <c r="S1" s="97"/>
      <c r="T1" s="97"/>
    </row>
    <row r="2" customFormat="false" ht="14.25" hidden="false" customHeight="true" outlineLevel="0" collapsed="false">
      <c r="L2" s="98"/>
      <c r="M2" s="98"/>
      <c r="N2" s="99" t="s">
        <v>79</v>
      </c>
      <c r="O2" s="99"/>
      <c r="P2" s="99"/>
      <c r="Q2" s="99"/>
      <c r="R2" s="100"/>
      <c r="S2" s="101"/>
      <c r="T2" s="102"/>
    </row>
    <row r="3" customFormat="false" ht="14.25" hidden="false" customHeight="true" outlineLevel="0" collapsed="false">
      <c r="L3" s="98"/>
      <c r="M3" s="98"/>
      <c r="N3" s="99"/>
      <c r="O3" s="99"/>
      <c r="P3" s="99"/>
      <c r="Q3" s="99"/>
      <c r="R3" s="100"/>
      <c r="S3" s="101"/>
      <c r="T3" s="102"/>
    </row>
    <row r="4" customFormat="false" ht="14.25" hidden="false" customHeight="true" outlineLevel="0" collapsed="false">
      <c r="L4" s="98"/>
      <c r="M4" s="98"/>
      <c r="N4" s="99"/>
      <c r="O4" s="99"/>
      <c r="P4" s="99"/>
      <c r="Q4" s="99"/>
      <c r="R4" s="100"/>
      <c r="S4" s="101"/>
      <c r="T4" s="102"/>
    </row>
    <row r="5" customFormat="false" ht="14.25" hidden="false" customHeight="true" outlineLevel="0" collapsed="false">
      <c r="L5" s="98"/>
      <c r="M5" s="98"/>
      <c r="N5" s="99"/>
      <c r="O5" s="99"/>
      <c r="P5" s="99"/>
      <c r="Q5" s="99"/>
      <c r="R5" s="100"/>
      <c r="S5" s="101"/>
      <c r="T5" s="102"/>
    </row>
    <row r="6" customFormat="false" ht="14.25" hidden="false" customHeight="true" outlineLevel="0" collapsed="false">
      <c r="L6" s="98"/>
      <c r="M6" s="98"/>
      <c r="N6" s="99"/>
      <c r="O6" s="99"/>
      <c r="P6" s="99"/>
      <c r="Q6" s="99"/>
      <c r="R6" s="100"/>
      <c r="S6" s="101"/>
      <c r="T6" s="102"/>
    </row>
    <row r="7" customFormat="false" ht="14.25" hidden="false" customHeight="true" outlineLevel="0" collapsed="false">
      <c r="L7" s="98"/>
      <c r="M7" s="98"/>
      <c r="N7" s="99"/>
      <c r="O7" s="99"/>
      <c r="P7" s="99"/>
      <c r="Q7" s="99"/>
      <c r="R7" s="100"/>
      <c r="S7" s="101"/>
      <c r="T7" s="102"/>
    </row>
    <row r="8" customFormat="false" ht="71.25" hidden="false" customHeight="true" outlineLevel="0" collapsed="false">
      <c r="A8" s="103" t="s">
        <v>80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</row>
    <row r="9" customFormat="false" ht="15" hidden="true" customHeight="false" outlineLevel="0" collapsed="false"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5"/>
    </row>
    <row r="10" s="108" customFormat="true" ht="109.5" hidden="false" customHeight="true" outlineLevel="0" collapsed="false">
      <c r="A10" s="14" t="s">
        <v>81</v>
      </c>
      <c r="B10" s="15" t="s">
        <v>82</v>
      </c>
      <c r="C10" s="15" t="s">
        <v>83</v>
      </c>
      <c r="D10" s="15" t="s">
        <v>84</v>
      </c>
      <c r="E10" s="15" t="s">
        <v>85</v>
      </c>
      <c r="F10" s="15" t="s">
        <v>86</v>
      </c>
      <c r="G10" s="15"/>
      <c r="H10" s="15" t="s">
        <v>87</v>
      </c>
      <c r="I10" s="15"/>
      <c r="J10" s="15" t="s">
        <v>88</v>
      </c>
      <c r="K10" s="15"/>
      <c r="L10" s="15" t="s">
        <v>89</v>
      </c>
      <c r="M10" s="15"/>
      <c r="N10" s="15" t="s">
        <v>90</v>
      </c>
      <c r="O10" s="15"/>
      <c r="P10" s="15" t="s">
        <v>91</v>
      </c>
      <c r="Q10" s="15" t="s">
        <v>92</v>
      </c>
      <c r="R10" s="15" t="s">
        <v>93</v>
      </c>
      <c r="S10" s="106"/>
      <c r="T10" s="107"/>
    </row>
    <row r="11" s="108" customFormat="true" ht="15" hidden="false" customHeight="false" outlineLevel="0" collapsed="false">
      <c r="A11" s="109"/>
      <c r="B11" s="15" t="s">
        <v>94</v>
      </c>
      <c r="C11" s="15" t="s">
        <v>29</v>
      </c>
      <c r="D11" s="15" t="s">
        <v>29</v>
      </c>
      <c r="E11" s="15" t="s">
        <v>29</v>
      </c>
      <c r="F11" s="15" t="s">
        <v>95</v>
      </c>
      <c r="G11" s="15" t="s">
        <v>29</v>
      </c>
      <c r="H11" s="15" t="s">
        <v>96</v>
      </c>
      <c r="I11" s="15" t="s">
        <v>29</v>
      </c>
      <c r="J11" s="15" t="s">
        <v>95</v>
      </c>
      <c r="K11" s="15" t="s">
        <v>29</v>
      </c>
      <c r="L11" s="15" t="s">
        <v>95</v>
      </c>
      <c r="M11" s="15" t="s">
        <v>29</v>
      </c>
      <c r="N11" s="15" t="s">
        <v>97</v>
      </c>
      <c r="O11" s="15" t="s">
        <v>29</v>
      </c>
      <c r="P11" s="15" t="s">
        <v>29</v>
      </c>
      <c r="Q11" s="16" t="s">
        <v>29</v>
      </c>
      <c r="R11" s="16" t="s">
        <v>29</v>
      </c>
      <c r="S11" s="110"/>
      <c r="T11" s="107"/>
    </row>
    <row r="12" s="108" customFormat="true" ht="15" hidden="false" customHeight="false" outlineLevel="0" collapsed="false">
      <c r="A12" s="111" t="n">
        <v>1</v>
      </c>
      <c r="B12" s="15" t="n">
        <v>2</v>
      </c>
      <c r="C12" s="15" t="n">
        <v>3</v>
      </c>
      <c r="D12" s="15" t="n">
        <v>4</v>
      </c>
      <c r="E12" s="15" t="n">
        <v>5</v>
      </c>
      <c r="F12" s="15" t="n">
        <v>6</v>
      </c>
      <c r="G12" s="15" t="n">
        <v>7</v>
      </c>
      <c r="H12" s="15" t="n">
        <v>8</v>
      </c>
      <c r="I12" s="15" t="n">
        <v>9</v>
      </c>
      <c r="J12" s="15" t="n">
        <v>10</v>
      </c>
      <c r="K12" s="15" t="n">
        <v>11</v>
      </c>
      <c r="L12" s="15" t="n">
        <v>12</v>
      </c>
      <c r="M12" s="15" t="n">
        <v>13</v>
      </c>
      <c r="N12" s="15" t="n">
        <v>14</v>
      </c>
      <c r="O12" s="15" t="n">
        <v>15</v>
      </c>
      <c r="P12" s="15" t="n">
        <v>16</v>
      </c>
      <c r="Q12" s="66" t="n">
        <v>17</v>
      </c>
      <c r="R12" s="66" t="n">
        <v>18</v>
      </c>
      <c r="S12" s="112"/>
      <c r="T12" s="107"/>
    </row>
    <row r="13" s="108" customFormat="true" ht="15" hidden="false" customHeight="false" outlineLevel="0" collapsed="false">
      <c r="A13" s="113" t="s">
        <v>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2"/>
      <c r="T13" s="107"/>
    </row>
    <row r="14" s="118" customFormat="true" ht="15" hidden="false" customHeight="true" outlineLevel="0" collapsed="false">
      <c r="A14" s="114" t="s">
        <v>36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5"/>
      <c r="T14" s="116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</row>
    <row r="15" s="118" customFormat="true" ht="29.25" hidden="false" customHeight="true" outlineLevel="0" collapsed="false">
      <c r="A15" s="119" t="n">
        <v>1</v>
      </c>
      <c r="B15" s="120" t="s">
        <v>37</v>
      </c>
      <c r="C15" s="42" t="n">
        <f aca="false">D15+E15+G15+I15+K15+M15+O15+P15+Q15+R15</f>
        <v>7872392.42</v>
      </c>
      <c r="D15" s="42" t="n">
        <v>3293573.83</v>
      </c>
      <c r="E15" s="121"/>
      <c r="F15" s="122" t="n">
        <v>620</v>
      </c>
      <c r="G15" s="42" t="n">
        <v>4423935.6</v>
      </c>
      <c r="H15" s="121"/>
      <c r="I15" s="121"/>
      <c r="J15" s="121"/>
      <c r="K15" s="121"/>
      <c r="L15" s="121"/>
      <c r="M15" s="121"/>
      <c r="N15" s="121"/>
      <c r="O15" s="121"/>
      <c r="P15" s="121"/>
      <c r="Q15" s="42" t="n">
        <v>89340.87</v>
      </c>
      <c r="R15" s="42" t="n">
        <v>65542.12</v>
      </c>
      <c r="S15" s="123"/>
      <c r="T15" s="116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</row>
    <row r="16" s="118" customFormat="true" ht="47.25" hidden="false" customHeight="true" outlineLevel="0" collapsed="false">
      <c r="A16" s="119" t="n">
        <v>2</v>
      </c>
      <c r="B16" s="120" t="s">
        <v>98</v>
      </c>
      <c r="C16" s="42" t="n">
        <f aca="false">D16+E16+G16+I16+K16+M16+O16+P16+Q16+R16</f>
        <v>6025054.44</v>
      </c>
      <c r="D16" s="42" t="n">
        <v>5755891.68</v>
      </c>
      <c r="E16" s="121"/>
      <c r="F16" s="122"/>
      <c r="G16" s="122"/>
      <c r="H16" s="121"/>
      <c r="I16" s="121"/>
      <c r="J16" s="121"/>
      <c r="K16" s="121"/>
      <c r="L16" s="121"/>
      <c r="M16" s="121"/>
      <c r="N16" s="121"/>
      <c r="O16" s="121"/>
      <c r="P16" s="121"/>
      <c r="Q16" s="42" t="n">
        <v>154620.51</v>
      </c>
      <c r="R16" s="42" t="n">
        <v>114542.25</v>
      </c>
      <c r="S16" s="123"/>
      <c r="T16" s="116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</row>
    <row r="17" s="118" customFormat="true" ht="30.75" hidden="false" customHeight="true" outlineLevel="0" collapsed="false">
      <c r="A17" s="119" t="n">
        <v>3</v>
      </c>
      <c r="B17" s="120" t="s">
        <v>99</v>
      </c>
      <c r="C17" s="42" t="n">
        <f aca="false">D17+E17+G17+I17+K17+M17+O17+P17+Q17+R17</f>
        <v>6887678.29</v>
      </c>
      <c r="D17" s="42" t="n">
        <v>793585.61</v>
      </c>
      <c r="E17" s="121"/>
      <c r="F17" s="122" t="n">
        <v>825</v>
      </c>
      <c r="G17" s="42" t="n">
        <v>6062404.18</v>
      </c>
      <c r="H17" s="121"/>
      <c r="I17" s="121"/>
      <c r="J17" s="121"/>
      <c r="K17" s="121"/>
      <c r="L17" s="121"/>
      <c r="M17" s="121"/>
      <c r="N17" s="121"/>
      <c r="O17" s="121"/>
      <c r="P17" s="121"/>
      <c r="Q17" s="42" t="n">
        <v>13671.19</v>
      </c>
      <c r="R17" s="42" t="n">
        <v>18017.31</v>
      </c>
      <c r="S17" s="123"/>
      <c r="T17" s="116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</row>
    <row r="18" s="118" customFormat="true" ht="32.25" hidden="false" customHeight="true" outlineLevel="0" collapsed="false">
      <c r="A18" s="119" t="n">
        <v>4</v>
      </c>
      <c r="B18" s="120" t="s">
        <v>100</v>
      </c>
      <c r="C18" s="42" t="n">
        <f aca="false">D18+E18+G18+I18+K18+M18+O18+P18+Q18+R18</f>
        <v>1410716.23</v>
      </c>
      <c r="D18" s="42" t="n">
        <v>1334378.52</v>
      </c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42" t="n">
        <v>49783.58</v>
      </c>
      <c r="R18" s="42" t="n">
        <v>26554.13</v>
      </c>
      <c r="S18" s="123"/>
      <c r="T18" s="116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</row>
    <row r="19" s="118" customFormat="true" ht="30" hidden="false" customHeight="true" outlineLevel="0" collapsed="false">
      <c r="A19" s="119" t="n">
        <v>5</v>
      </c>
      <c r="B19" s="120" t="s">
        <v>101</v>
      </c>
      <c r="C19" s="42" t="n">
        <f aca="false">D19+E19+G19+I19+K19+M19+O19+P19+Q19+R19</f>
        <v>1043124.06</v>
      </c>
      <c r="D19" s="42" t="n">
        <v>985351.37</v>
      </c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42" t="n">
        <v>38164.2</v>
      </c>
      <c r="R19" s="42" t="n">
        <v>19608.49</v>
      </c>
      <c r="S19" s="123"/>
      <c r="T19" s="116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</row>
    <row r="20" s="118" customFormat="true" ht="30" hidden="false" customHeight="true" outlineLevel="0" collapsed="false">
      <c r="A20" s="119" t="n">
        <v>6</v>
      </c>
      <c r="B20" s="120" t="s">
        <v>102</v>
      </c>
      <c r="C20" s="42" t="n">
        <f aca="false">D20+E20+G20+I20+K20+M20+O20+P20+Q20+R20</f>
        <v>755870.18</v>
      </c>
      <c r="D20" s="42" t="n">
        <v>728811.51</v>
      </c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42" t="n">
        <v>12555.32</v>
      </c>
      <c r="R20" s="42" t="n">
        <v>14503.35</v>
      </c>
      <c r="S20" s="123"/>
      <c r="T20" s="116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</row>
    <row r="21" s="118" customFormat="true" ht="29.25" hidden="false" customHeight="true" outlineLevel="0" collapsed="false">
      <c r="A21" s="119" t="n">
        <v>7</v>
      </c>
      <c r="B21" s="120" t="s">
        <v>103</v>
      </c>
      <c r="C21" s="42" t="n">
        <f aca="false">D21+E21+G21+I21+K21+M21+O21+P21+Q21+R21</f>
        <v>1982940.04</v>
      </c>
      <c r="D21" s="42" t="n">
        <v>1899544.63</v>
      </c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42" t="n">
        <v>45594.47</v>
      </c>
      <c r="R21" s="42" t="n">
        <v>37800.94</v>
      </c>
      <c r="S21" s="123"/>
      <c r="T21" s="116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</row>
    <row r="22" s="118" customFormat="true" ht="15.75" hidden="false" customHeight="true" outlineLevel="0" collapsed="false">
      <c r="A22" s="124"/>
      <c r="B22" s="125" t="s">
        <v>104</v>
      </c>
      <c r="C22" s="51" t="n">
        <f aca="false">SUM(SUM(C15:C21))</f>
        <v>25977775.66</v>
      </c>
      <c r="D22" s="51" t="n">
        <f aca="false">SUM(SUM(D15:D21))</f>
        <v>14791137.15</v>
      </c>
      <c r="E22" s="51"/>
      <c r="F22" s="51" t="n">
        <f aca="false">SUM(SUM(F15:F21))</f>
        <v>1445</v>
      </c>
      <c r="G22" s="51" t="n">
        <f aca="false">SUM(SUM(G15:G21))</f>
        <v>10486339.78</v>
      </c>
      <c r="H22" s="51"/>
      <c r="I22" s="51"/>
      <c r="J22" s="51"/>
      <c r="K22" s="51"/>
      <c r="L22" s="51"/>
      <c r="M22" s="51"/>
      <c r="N22" s="51"/>
      <c r="O22" s="51"/>
      <c r="P22" s="51"/>
      <c r="Q22" s="51" t="n">
        <f aca="false">SUM(SUM(Q15:Q21))</f>
        <v>403730.14</v>
      </c>
      <c r="R22" s="51" t="n">
        <f aca="false">SUM(SUM(R15:R21))</f>
        <v>296568.59</v>
      </c>
      <c r="S22" s="126"/>
      <c r="T22" s="116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</row>
    <row r="23" customFormat="false" ht="14.25" hidden="false" customHeight="true" outlineLevel="0" collapsed="false">
      <c r="A23" s="127" t="s">
        <v>54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8"/>
      <c r="T23" s="129"/>
    </row>
    <row r="24" customFormat="false" ht="14.25" hidden="false" customHeight="true" outlineLevel="0" collapsed="false">
      <c r="A24" s="130" t="s">
        <v>56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</row>
    <row r="25" customFormat="false" ht="28.5" hidden="false" customHeight="true" outlineLevel="0" collapsed="false">
      <c r="A25" s="23" t="n">
        <v>1</v>
      </c>
      <c r="B25" s="131" t="s">
        <v>57</v>
      </c>
      <c r="C25" s="59" t="n">
        <f aca="false">D25+E25+G25+I25+K25+M25+O25+P25+Q25+R25</f>
        <v>2805786.36</v>
      </c>
      <c r="D25" s="59" t="n">
        <v>2605453.21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 t="n">
        <v>140289.32</v>
      </c>
      <c r="R25" s="59" t="n">
        <v>60043.83</v>
      </c>
      <c r="S25" s="110"/>
      <c r="T25" s="132"/>
    </row>
    <row r="26" customFormat="false" ht="44.25" hidden="false" customHeight="true" outlineLevel="0" collapsed="false">
      <c r="A26" s="23" t="n">
        <v>2</v>
      </c>
      <c r="B26" s="131" t="s">
        <v>105</v>
      </c>
      <c r="C26" s="59" t="n">
        <f aca="false">D26+E26+G26+I26+K26+M26+O26+P26+Q26+R26</f>
        <v>1988866.32</v>
      </c>
      <c r="D26" s="59" t="n">
        <v>1846861.26</v>
      </c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 t="n">
        <v>99443.32</v>
      </c>
      <c r="R26" s="59" t="n">
        <v>42561.74</v>
      </c>
      <c r="S26" s="110"/>
      <c r="T26" s="132"/>
    </row>
    <row r="27" customFormat="false" ht="31.5" hidden="false" customHeight="true" outlineLevel="0" collapsed="false">
      <c r="A27" s="23" t="n">
        <v>3</v>
      </c>
      <c r="B27" s="131" t="s">
        <v>106</v>
      </c>
      <c r="C27" s="59" t="n">
        <f aca="false">D27+E27+G27+I27+K27+M27+O27+P27+Q27+R27</f>
        <v>1614003.43</v>
      </c>
      <c r="D27" s="59" t="n">
        <v>1498763.59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 t="n">
        <v>80700.17</v>
      </c>
      <c r="R27" s="59" t="n">
        <v>34539.67</v>
      </c>
      <c r="S27" s="110"/>
      <c r="T27" s="132"/>
    </row>
    <row r="28" customFormat="false" ht="33.75" hidden="false" customHeight="true" outlineLevel="0" collapsed="false">
      <c r="A28" s="23" t="n">
        <v>4</v>
      </c>
      <c r="B28" s="131" t="s">
        <v>103</v>
      </c>
      <c r="C28" s="59" t="n">
        <f aca="false">D28+E28+G28+I28+K28+M28+O28+P28+Q28+R28</f>
        <v>1724832.46</v>
      </c>
      <c r="D28" s="59" t="n">
        <v>1601679.42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 t="n">
        <v>86241.62</v>
      </c>
      <c r="R28" s="59" t="n">
        <v>36911.42</v>
      </c>
      <c r="S28" s="110"/>
      <c r="T28" s="132"/>
    </row>
    <row r="29" customFormat="false" ht="30" hidden="false" customHeight="true" outlineLevel="0" collapsed="false">
      <c r="A29" s="23" t="n">
        <v>5</v>
      </c>
      <c r="B29" s="131" t="s">
        <v>107</v>
      </c>
      <c r="C29" s="59" t="n">
        <f aca="false">D29+E29+G29+I29+K29+M29+O29+P29+Q29+R29</f>
        <v>7484505.6</v>
      </c>
      <c r="D29" s="59"/>
      <c r="E29" s="59"/>
      <c r="F29" s="59" t="n">
        <v>733.2</v>
      </c>
      <c r="G29" s="59" t="n">
        <v>7324337.18</v>
      </c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 t="n">
        <v>160168.42</v>
      </c>
      <c r="S29" s="110"/>
      <c r="T29" s="132"/>
    </row>
    <row r="30" customFormat="false" ht="32.25" hidden="false" customHeight="true" outlineLevel="0" collapsed="false">
      <c r="A30" s="23" t="n">
        <v>6</v>
      </c>
      <c r="B30" s="131" t="s">
        <v>108</v>
      </c>
      <c r="C30" s="59" t="n">
        <f aca="false">D30+E30+G30+I30+K30+M30+O30+P30+Q30+R30</f>
        <v>5076395.35</v>
      </c>
      <c r="D30" s="59" t="n">
        <v>4713940.72</v>
      </c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 t="n">
        <v>253819.77</v>
      </c>
      <c r="R30" s="59" t="n">
        <v>108634.86</v>
      </c>
      <c r="S30" s="110"/>
      <c r="T30" s="132"/>
    </row>
    <row r="31" customFormat="false" ht="32.25" hidden="false" customHeight="true" outlineLevel="0" collapsed="false">
      <c r="A31" s="23" t="n">
        <v>7</v>
      </c>
      <c r="B31" s="131" t="s">
        <v>109</v>
      </c>
      <c r="C31" s="59" t="n">
        <f aca="false">D31+E31+G31+I31+K31+M31+O31+P31+Q31+R31</f>
        <v>4840708.96</v>
      </c>
      <c r="D31" s="59" t="n">
        <v>276861.12</v>
      </c>
      <c r="E31" s="59"/>
      <c r="F31" s="59" t="n">
        <v>445</v>
      </c>
      <c r="G31" s="59" t="n">
        <v>4445349.22</v>
      </c>
      <c r="H31" s="59"/>
      <c r="I31" s="59"/>
      <c r="J31" s="59"/>
      <c r="K31" s="59"/>
      <c r="L31" s="59"/>
      <c r="M31" s="59"/>
      <c r="N31" s="59"/>
      <c r="O31" s="59"/>
      <c r="P31" s="59"/>
      <c r="Q31" s="59" t="n">
        <v>14907.45</v>
      </c>
      <c r="R31" s="89" t="n">
        <v>103591.17</v>
      </c>
      <c r="S31" s="110"/>
      <c r="T31" s="132"/>
    </row>
    <row r="32" customFormat="false" ht="32.25" hidden="false" customHeight="true" outlineLevel="0" collapsed="false">
      <c r="A32" s="23" t="n">
        <v>8</v>
      </c>
      <c r="B32" s="131" t="s">
        <v>110</v>
      </c>
      <c r="C32" s="59" t="n">
        <f aca="false">D32+E32+G32+I32+K32+M32+O32+P32+Q32+R32</f>
        <v>316424</v>
      </c>
      <c r="D32" s="59" t="n">
        <v>293831.33</v>
      </c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 t="n">
        <v>15821.2</v>
      </c>
      <c r="R32" s="89" t="n">
        <v>6771.47</v>
      </c>
      <c r="S32" s="110"/>
      <c r="T32" s="132"/>
    </row>
    <row r="33" customFormat="false" ht="15" hidden="false" customHeight="false" outlineLevel="0" collapsed="false">
      <c r="A33" s="113"/>
      <c r="B33" s="133" t="s">
        <v>104</v>
      </c>
      <c r="C33" s="73" t="n">
        <f aca="false">SUM(SUM(C25:C32))</f>
        <v>25851522.48</v>
      </c>
      <c r="D33" s="73" t="n">
        <f aca="false">SUM(SUM(D25:D32))</f>
        <v>12837390.65</v>
      </c>
      <c r="E33" s="73"/>
      <c r="F33" s="73" t="n">
        <f aca="false">SUM(SUM(F25:F32))</f>
        <v>1178.2</v>
      </c>
      <c r="G33" s="73" t="n">
        <f aca="false">SUM(SUM(G25:G32))</f>
        <v>11769686.4</v>
      </c>
      <c r="H33" s="73"/>
      <c r="I33" s="73"/>
      <c r="J33" s="73"/>
      <c r="K33" s="73"/>
      <c r="L33" s="73"/>
      <c r="M33" s="73"/>
      <c r="N33" s="73"/>
      <c r="O33" s="73"/>
      <c r="P33" s="73"/>
      <c r="Q33" s="73" t="n">
        <f aca="false">SUM(SUM(Q25:Q32))</f>
        <v>691222.85</v>
      </c>
      <c r="R33" s="73" t="n">
        <f aca="false">SUM(SUM(R25:R32))</f>
        <v>553222.58</v>
      </c>
      <c r="S33" s="110"/>
      <c r="T33" s="132"/>
    </row>
    <row r="34" customFormat="false" ht="14.25" hidden="false" customHeight="false" outlineLevel="0" collapsed="false">
      <c r="A34" s="134" t="s">
        <v>70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4"/>
    </row>
    <row r="35" customFormat="false" ht="15" hidden="false" customHeight="true" outlineLevel="0" collapsed="false">
      <c r="A35" s="130" t="s">
        <v>36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</row>
    <row r="36" customFormat="false" ht="35.25" hidden="false" customHeight="true" outlineLevel="0" collapsed="false">
      <c r="A36" s="23" t="n">
        <v>1</v>
      </c>
      <c r="B36" s="131" t="s">
        <v>111</v>
      </c>
      <c r="C36" s="59" t="n">
        <f aca="false">D36+E36+G36+I36+K36+M36+O36+P36+Q36+R36</f>
        <v>390009.6</v>
      </c>
      <c r="D36" s="59" t="n">
        <v>362162.91</v>
      </c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59" t="n">
        <v>19500.48</v>
      </c>
      <c r="R36" s="59" t="n">
        <v>8346.21</v>
      </c>
      <c r="S36" s="110"/>
      <c r="T36" s="132"/>
    </row>
    <row r="37" customFormat="false" ht="28.5" hidden="false" customHeight="true" outlineLevel="0" collapsed="false">
      <c r="A37" s="23" t="n">
        <v>2</v>
      </c>
      <c r="B37" s="131" t="s">
        <v>73</v>
      </c>
      <c r="C37" s="59" t="n">
        <f aca="false">D37+E37+G37+I37+K37+M37+O37+P37+Q37+R37</f>
        <v>1192820.79</v>
      </c>
      <c r="D37" s="59" t="n">
        <v>1107653.39</v>
      </c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59" t="n">
        <v>59641.04</v>
      </c>
      <c r="R37" s="59" t="n">
        <v>25526.36</v>
      </c>
      <c r="S37" s="110"/>
      <c r="T37" s="132"/>
    </row>
    <row r="38" customFormat="false" ht="30.75" hidden="false" customHeight="true" outlineLevel="0" collapsed="false">
      <c r="A38" s="23" t="n">
        <v>3</v>
      </c>
      <c r="B38" s="131" t="s">
        <v>112</v>
      </c>
      <c r="C38" s="59" t="n">
        <f aca="false">D38+E38+G38+I38+K38+M38+O38+P38+Q38+R38</f>
        <v>972639.78</v>
      </c>
      <c r="D38" s="59" t="n">
        <v>903193.3</v>
      </c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59" t="n">
        <v>48631.99</v>
      </c>
      <c r="R38" s="59" t="n">
        <v>20814.49</v>
      </c>
      <c r="S38" s="110"/>
      <c r="T38" s="132"/>
    </row>
    <row r="39" customFormat="false" ht="43.5" hidden="false" customHeight="true" outlineLevel="0" collapsed="false">
      <c r="A39" s="23" t="n">
        <v>4</v>
      </c>
      <c r="B39" s="131" t="s">
        <v>113</v>
      </c>
      <c r="C39" s="59" t="n">
        <f aca="false">D39+E39+G39+I39+K39+M39+O39+P39+Q39+R39</f>
        <v>1152809.07</v>
      </c>
      <c r="D39" s="59" t="n">
        <v>1070498.5</v>
      </c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59" t="n">
        <v>57640.45</v>
      </c>
      <c r="R39" s="59" t="n">
        <v>24670.12</v>
      </c>
      <c r="S39" s="110"/>
      <c r="T39" s="132"/>
    </row>
    <row r="40" customFormat="false" ht="29.25" hidden="false" customHeight="true" outlineLevel="0" collapsed="false">
      <c r="A40" s="23" t="n">
        <v>5</v>
      </c>
      <c r="B40" s="131" t="s">
        <v>107</v>
      </c>
      <c r="C40" s="59" t="n">
        <f aca="false">D40+E40+G40+I40+K40+M40+O40+P40+Q40+R40</f>
        <v>3442335.54</v>
      </c>
      <c r="D40" s="59" t="n">
        <v>3196552.78</v>
      </c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59" t="n">
        <v>172116.78</v>
      </c>
      <c r="R40" s="59" t="n">
        <v>73665.98</v>
      </c>
      <c r="S40" s="110"/>
      <c r="T40" s="132"/>
    </row>
    <row r="41" customFormat="false" ht="32.25" hidden="false" customHeight="true" outlineLevel="0" collapsed="false">
      <c r="A41" s="23" t="n">
        <v>6</v>
      </c>
      <c r="B41" s="131" t="s">
        <v>114</v>
      </c>
      <c r="C41" s="59" t="n">
        <f aca="false">D41+E41+G41+I41+K41+M41+O41+P41+Q41+R41</f>
        <v>935725.84</v>
      </c>
      <c r="D41" s="59" t="n">
        <v>868915.02</v>
      </c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59" t="n">
        <v>46786.29</v>
      </c>
      <c r="R41" s="59" t="n">
        <v>20024.53</v>
      </c>
      <c r="S41" s="110"/>
      <c r="T41" s="132"/>
    </row>
    <row r="42" customFormat="false" ht="14.25" hidden="false" customHeight="false" outlineLevel="0" collapsed="false">
      <c r="A42" s="113"/>
      <c r="B42" s="136" t="s">
        <v>104</v>
      </c>
      <c r="C42" s="137" t="n">
        <f aca="false">SUM(SUM(C36:C41))</f>
        <v>8086340.62</v>
      </c>
      <c r="D42" s="137" t="n">
        <f aca="false">SUM(SUM(D36:D41))</f>
        <v>7508975.9</v>
      </c>
      <c r="E42" s="137"/>
      <c r="F42" s="137"/>
      <c r="G42" s="137"/>
      <c r="H42" s="138"/>
      <c r="I42" s="137"/>
      <c r="J42" s="137"/>
      <c r="K42" s="137"/>
      <c r="L42" s="137"/>
      <c r="M42" s="137"/>
      <c r="N42" s="137"/>
      <c r="O42" s="137"/>
      <c r="P42" s="137"/>
      <c r="Q42" s="137" t="n">
        <f aca="false">SUM(SUM(Q36:Q41))</f>
        <v>404317.03</v>
      </c>
      <c r="R42" s="137" t="n">
        <f aca="false">SUM(SUM(R36:R41))</f>
        <v>173047.69</v>
      </c>
      <c r="S42" s="139"/>
      <c r="T42" s="140"/>
      <c r="U42" s="4"/>
    </row>
    <row r="43" s="143" customFormat="true" ht="71.25" hidden="false" customHeight="false" outlineLevel="0" collapsed="false">
      <c r="A43" s="141"/>
      <c r="B43" s="142" t="s">
        <v>115</v>
      </c>
      <c r="C43" s="73" t="n">
        <f aca="false">C22+C33+C42</f>
        <v>59915638.76</v>
      </c>
      <c r="D43" s="73" t="n">
        <f aca="false">D22+D33+D42</f>
        <v>35137503.7</v>
      </c>
      <c r="E43" s="73"/>
      <c r="F43" s="73" t="n">
        <f aca="false">F22+F33+F42</f>
        <v>2623.2</v>
      </c>
      <c r="G43" s="73" t="n">
        <f aca="false">G22+G33+G42</f>
        <v>22256026.18</v>
      </c>
      <c r="H43" s="82"/>
      <c r="I43" s="73"/>
      <c r="J43" s="73"/>
      <c r="K43" s="73"/>
      <c r="L43" s="73"/>
      <c r="M43" s="73"/>
      <c r="N43" s="73"/>
      <c r="O43" s="73"/>
      <c r="P43" s="73"/>
      <c r="Q43" s="73" t="n">
        <f aca="false">Q22+Q33+Q42</f>
        <v>1499270.02</v>
      </c>
      <c r="R43" s="73" t="n">
        <f aca="false">R22+R33+R42</f>
        <v>1022838.86</v>
      </c>
      <c r="S43" s="139"/>
      <c r="T43" s="140"/>
      <c r="U43" s="4"/>
      <c r="CQ43" s="144"/>
    </row>
    <row r="44" customFormat="false" ht="13.5" hidden="false" customHeight="true" outlineLevel="0" collapsed="false">
      <c r="B44" s="145"/>
      <c r="C44" s="146"/>
      <c r="D44" s="146"/>
      <c r="E44" s="146"/>
      <c r="F44" s="146"/>
      <c r="G44" s="146"/>
      <c r="H44" s="147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8"/>
    </row>
    <row r="45" customFormat="false" ht="14.25" hidden="false" customHeight="false" outlineLevel="0" collapsed="false">
      <c r="B45" s="145"/>
      <c r="C45" s="146"/>
      <c r="D45" s="146"/>
      <c r="E45" s="146"/>
      <c r="F45" s="146"/>
      <c r="G45" s="146"/>
      <c r="H45" s="149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8"/>
    </row>
    <row r="46" customFormat="false" ht="14.25" hidden="false" customHeight="false" outlineLevel="0" collapsed="false">
      <c r="B46" s="145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8"/>
    </row>
    <row r="47" customFormat="false" ht="14.25" hidden="false" customHeight="false" outlineLevel="0" collapsed="false">
      <c r="B47" s="145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8"/>
    </row>
    <row r="48" customFormat="false" ht="45.75" hidden="false" customHeight="true" outlineLevel="0" collapsed="false">
      <c r="B48" s="145"/>
      <c r="C48" s="146"/>
      <c r="D48" s="146"/>
      <c r="E48" s="146"/>
      <c r="F48" s="146"/>
      <c r="G48" s="146"/>
      <c r="H48" s="147"/>
      <c r="I48" s="146"/>
      <c r="K48" s="146"/>
      <c r="L48" s="146"/>
      <c r="M48" s="146"/>
      <c r="N48" s="146"/>
      <c r="O48" s="146"/>
      <c r="P48" s="146"/>
      <c r="Q48" s="146"/>
      <c r="R48" s="146"/>
      <c r="S48" s="146"/>
      <c r="T48" s="148"/>
    </row>
    <row r="49" customFormat="false" ht="14.25" hidden="false" customHeight="false" outlineLevel="0" collapsed="false">
      <c r="B49" s="145"/>
      <c r="C49" s="146"/>
      <c r="D49" s="146"/>
      <c r="E49" s="146"/>
      <c r="F49" s="146"/>
      <c r="G49" s="146"/>
      <c r="H49" s="147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8"/>
    </row>
    <row r="50" customFormat="false" ht="14.25" hidden="false" customHeight="false" outlineLevel="0" collapsed="false">
      <c r="B50" s="145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8"/>
    </row>
    <row r="51" customFormat="false" ht="14.25" hidden="false" customHeight="false" outlineLevel="0" collapsed="false">
      <c r="B51" s="145"/>
      <c r="C51" s="146"/>
      <c r="D51" s="146"/>
      <c r="E51" s="146"/>
      <c r="F51" s="146"/>
      <c r="G51" s="146"/>
      <c r="H51" s="147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8"/>
    </row>
    <row r="52" customFormat="false" ht="14.25" hidden="false" customHeight="false" outlineLevel="0" collapsed="false">
      <c r="B52" s="145"/>
      <c r="C52" s="146"/>
      <c r="D52" s="146"/>
      <c r="E52" s="146"/>
      <c r="F52" s="146"/>
      <c r="G52" s="146"/>
      <c r="H52" s="147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8"/>
    </row>
    <row r="53" customFormat="false" ht="14.25" hidden="false" customHeight="false" outlineLevel="0" collapsed="false">
      <c r="B53" s="145"/>
      <c r="C53" s="146"/>
      <c r="D53" s="146"/>
      <c r="E53" s="146"/>
      <c r="F53" s="146"/>
      <c r="G53" s="146"/>
      <c r="H53" s="147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8"/>
    </row>
    <row r="54" customFormat="false" ht="14.25" hidden="false" customHeight="false" outlineLevel="0" collapsed="false">
      <c r="B54" s="145"/>
      <c r="C54" s="146"/>
      <c r="D54" s="146"/>
      <c r="E54" s="146"/>
      <c r="F54" s="146"/>
      <c r="G54" s="146"/>
      <c r="H54" s="147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8"/>
    </row>
    <row r="55" customFormat="false" ht="14.25" hidden="false" customHeight="false" outlineLevel="0" collapsed="false">
      <c r="B55" s="145"/>
      <c r="C55" s="146"/>
      <c r="D55" s="146"/>
      <c r="E55" s="146"/>
      <c r="F55" s="146"/>
      <c r="G55" s="146"/>
      <c r="H55" s="147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8"/>
    </row>
    <row r="56" customFormat="false" ht="14.25" hidden="false" customHeight="false" outlineLevel="0" collapsed="false">
      <c r="B56" s="145"/>
      <c r="C56" s="146"/>
      <c r="D56" s="146"/>
      <c r="E56" s="146"/>
      <c r="F56" s="146"/>
      <c r="G56" s="146"/>
      <c r="H56" s="147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8"/>
    </row>
    <row r="57" customFormat="false" ht="14.25" hidden="false" customHeight="false" outlineLevel="0" collapsed="false">
      <c r="B57" s="145"/>
      <c r="C57" s="146"/>
      <c r="D57" s="146"/>
      <c r="E57" s="146"/>
      <c r="F57" s="146"/>
      <c r="G57" s="146"/>
      <c r="H57" s="147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8"/>
    </row>
    <row r="58" customFormat="false" ht="14.25" hidden="false" customHeight="false" outlineLevel="0" collapsed="false">
      <c r="B58" s="145"/>
      <c r="C58" s="146"/>
      <c r="D58" s="146"/>
      <c r="E58" s="146"/>
      <c r="F58" s="146"/>
      <c r="G58" s="146"/>
      <c r="H58" s="147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8"/>
    </row>
    <row r="60" customFormat="false" ht="14.25" hidden="false" customHeight="false" outlineLevel="0" collapsed="false">
      <c r="E60" s="95"/>
      <c r="F60" s="95"/>
      <c r="I60" s="95"/>
      <c r="J60" s="95"/>
    </row>
    <row r="61" customFormat="false" ht="14.25" hidden="false" customHeight="false" outlineLevel="0" collapsed="false">
      <c r="E61" s="95"/>
      <c r="F61" s="95"/>
      <c r="G61" s="146"/>
      <c r="H61" s="146"/>
      <c r="I61" s="95"/>
    </row>
    <row r="62" customFormat="false" ht="14.25" hidden="false" customHeight="false" outlineLevel="0" collapsed="false">
      <c r="B62" s="96"/>
      <c r="C62" s="95"/>
      <c r="E62" s="95"/>
      <c r="F62" s="95"/>
      <c r="G62" s="146"/>
      <c r="H62" s="146"/>
      <c r="I62" s="95"/>
      <c r="J62" s="95"/>
    </row>
    <row r="63" customFormat="false" ht="14.25" hidden="false" customHeight="false" outlineLevel="0" collapsed="false">
      <c r="C63" s="96"/>
      <c r="D63" s="95"/>
      <c r="E63" s="95"/>
      <c r="F63" s="95"/>
      <c r="G63" s="95"/>
      <c r="H63" s="95"/>
      <c r="I63" s="96"/>
      <c r="J63" s="95"/>
      <c r="K63" s="95"/>
      <c r="L63" s="95"/>
      <c r="M63" s="95"/>
      <c r="N63" s="95"/>
      <c r="O63" s="95"/>
      <c r="P63" s="95"/>
    </row>
    <row r="64" customFormat="false" ht="14.25" hidden="false" customHeight="false" outlineLevel="0" collapsed="false">
      <c r="C64" s="96"/>
      <c r="E64" s="95"/>
      <c r="F64" s="95"/>
      <c r="G64" s="95"/>
      <c r="J64" s="95"/>
      <c r="K64" s="95"/>
      <c r="L64" s="95"/>
      <c r="M64" s="95"/>
      <c r="N64" s="95"/>
      <c r="O64" s="95"/>
      <c r="P64" s="95"/>
    </row>
    <row r="65" customFormat="false" ht="14.25" hidden="false" customHeight="false" outlineLevel="0" collapsed="false">
      <c r="C65" s="95"/>
      <c r="D65" s="95"/>
      <c r="E65" s="95"/>
      <c r="F65" s="95"/>
      <c r="G65" s="95"/>
      <c r="H65" s="95"/>
    </row>
    <row r="66" customFormat="false" ht="14.25" hidden="false" customHeight="false" outlineLevel="0" collapsed="false">
      <c r="C66" s="96"/>
      <c r="D66" s="150"/>
      <c r="E66" s="95"/>
      <c r="F66" s="95"/>
      <c r="G66" s="95"/>
      <c r="H66" s="95"/>
      <c r="I66" s="95"/>
      <c r="K66" s="95"/>
      <c r="L66" s="95"/>
      <c r="M66" s="95"/>
      <c r="N66" s="95"/>
      <c r="O66" s="95"/>
      <c r="P66" s="95"/>
    </row>
    <row r="67" customFormat="false" ht="14.25" hidden="false" customHeight="false" outlineLevel="0" collapsed="false">
      <c r="C67" s="96"/>
      <c r="D67" s="96"/>
      <c r="E67" s="95"/>
      <c r="F67" s="95"/>
    </row>
    <row r="68" customFormat="false" ht="14.25" hidden="false" customHeight="false" outlineLevel="0" collapsed="false">
      <c r="D68" s="95"/>
      <c r="I68" s="95"/>
    </row>
    <row r="70" customFormat="false" ht="14.25" hidden="false" customHeight="false" outlineLevel="0" collapsed="false">
      <c r="C70" s="95"/>
    </row>
    <row r="72" customFormat="false" ht="14.25" hidden="false" customHeight="false" outlineLevel="0" collapsed="false">
      <c r="E72" s="95"/>
    </row>
  </sheetData>
  <mergeCells count="15">
    <mergeCell ref="P1:T1"/>
    <mergeCell ref="N2:Q7"/>
    <mergeCell ref="T2:T7"/>
    <mergeCell ref="A8:T8"/>
    <mergeCell ref="F10:G10"/>
    <mergeCell ref="H10:I10"/>
    <mergeCell ref="J10:K10"/>
    <mergeCell ref="L10:M10"/>
    <mergeCell ref="N10:O10"/>
    <mergeCell ref="A13:R13"/>
    <mergeCell ref="A14:R14"/>
    <mergeCell ref="A23:R23"/>
    <mergeCell ref="A24:T24"/>
    <mergeCell ref="A34:T34"/>
    <mergeCell ref="A35:T35"/>
  </mergeCells>
  <printOptions headings="false" gridLines="false" gridLinesSet="true" horizontalCentered="false" verticalCentered="false"/>
  <pageMargins left="0.39375" right="0.39375" top="0.590277777777778" bottom="0.39375" header="0.511805555555555" footer="0.511805555555555"/>
  <pageSetup paperSize="77" scale="4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&amp;C&amp;P</oddHeader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75" zoomScaleNormal="100" zoomScalePageLayoutView="75" workbookViewId="0">
      <selection pane="topLeft" activeCell="A1" activeCellId="0" sqref="A1"/>
    </sheetView>
  </sheetViews>
  <sheetFormatPr defaultColWidth="8.7226562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LibreOffice/7.1.5.2$Windows_X86_64 LibreOffice_project/85f04e9f809797b8199d13c421bd8a2b025d52b5</Application>
  <AppVersion>15.0000</AppVersion>
  <Company>MoBIL GROUP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2010-12-03T14:19:19Z</dcterms:created>
  <dc:creator>user</dc:creator>
  <dc:description/>
  <dc:language>ru-RU</dc:language>
  <cp:lastModifiedBy>yadrin_oks7</cp:lastModifiedBy>
  <cp:lastPrinted>2026-04-01T13:44:11Z</cp:lastPrinted>
  <dcterms:modified xsi:type="dcterms:W3CDTF">2026-04-09T08:45:27Z</dcterms:modified>
  <cp:revision>60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