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32760" yWindow="32760" windowWidth="20730" windowHeight="11760" tabRatio="590"/>
  </bookViews>
  <sheets>
    <sheet name="7-8 класс" sheetId="6" r:id="rId1"/>
    <sheet name="9 класс" sheetId="7" r:id="rId2"/>
    <sheet name="10 класс" sheetId="8" r:id="rId3"/>
    <sheet name="11 классс" sheetId="9" r:id="rId4"/>
  </sheets>
  <calcPr calcId="145621"/>
</workbook>
</file>

<file path=xl/calcChain.xml><?xml version="1.0" encoding="utf-8"?>
<calcChain xmlns="http://schemas.openxmlformats.org/spreadsheetml/2006/main">
  <c r="R19" i="9" l="1"/>
  <c r="R18" i="9"/>
  <c r="R17" i="9"/>
  <c r="R16" i="9"/>
  <c r="R17" i="8"/>
  <c r="R16" i="8"/>
  <c r="R20" i="7"/>
  <c r="R19" i="7"/>
  <c r="R18" i="7"/>
  <c r="R17" i="7"/>
  <c r="R16" i="7"/>
  <c r="R15" i="7"/>
  <c r="Q25" i="6"/>
  <c r="Q26" i="6"/>
  <c r="Q24" i="6"/>
  <c r="Q23" i="6"/>
  <c r="Q22" i="6"/>
  <c r="Q21" i="6"/>
  <c r="Q20" i="6"/>
  <c r="Q19" i="6"/>
  <c r="Q18" i="6"/>
  <c r="Q17" i="6"/>
  <c r="Q16" i="6"/>
  <c r="Q15" i="6"/>
  <c r="Q14" i="6"/>
</calcChain>
</file>

<file path=xl/sharedStrings.xml><?xml version="1.0" encoding="utf-8"?>
<sst xmlns="http://schemas.openxmlformats.org/spreadsheetml/2006/main" count="226" uniqueCount="88">
  <si>
    <t>Шифр</t>
  </si>
  <si>
    <t>№</t>
  </si>
  <si>
    <t>ИТОГО БАЛЛОВ</t>
  </si>
  <si>
    <t>МАКСИМАЛЬНЫЙ БАЛЛ</t>
  </si>
  <si>
    <t xml:space="preserve">Председатель жюри: </t>
  </si>
  <si>
    <t>Члены жюри:</t>
  </si>
  <si>
    <t>Результат (победитель/призер/участник)</t>
  </si>
  <si>
    <t xml:space="preserve">Класс, в котором обучается </t>
  </si>
  <si>
    <t>Класс, за который выступает</t>
  </si>
  <si>
    <t>Муниципалитет</t>
  </si>
  <si>
    <t>Ф.И.О. наставника(-ков) (полностью)</t>
  </si>
  <si>
    <t>Романова Зоя Викторовна, учитель МАОУ "Ходарская СОШ им. И.Н. Ульянова"</t>
  </si>
  <si>
    <t>Капитонова Валентина Николаевна, учитель МБОУ "Юманайская СОШ им. С.М. Архипова"</t>
  </si>
  <si>
    <r>
      <t xml:space="preserve">Место проведения: </t>
    </r>
    <r>
      <rPr>
        <b/>
        <i/>
        <sz val="10"/>
        <rFont val="Arial"/>
        <family val="2"/>
        <charset val="204"/>
      </rPr>
      <t>Шумерлинский район, МАОУ "Ходарская СОШ им. И.Н.Ульянова"</t>
    </r>
  </si>
  <si>
    <r>
      <t xml:space="preserve">Председатель жюри: </t>
    </r>
    <r>
      <rPr>
        <b/>
        <i/>
        <sz val="10"/>
        <rFont val="Arial"/>
        <family val="2"/>
        <charset val="204"/>
      </rPr>
      <t>Романова Зоя Викторовна, учитель МАОУ "Ходарская СОШ им. И.Н. Ульянова"</t>
    </r>
  </si>
  <si>
    <t>Наименование ОО (сокращенное наименование по Уставу)</t>
  </si>
  <si>
    <r>
      <t>Наименование ОО (сокращенное наименование по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Уставу)</t>
    </r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</si>
  <si>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>русскому языку</t>
    </r>
    <r>
      <rPr>
        <b/>
        <sz val="10"/>
        <rFont val="Arial"/>
        <family val="2"/>
        <charset val="204"/>
      </rPr>
      <t xml:space="preserve"> в 2023 - 2024 уч. 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11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</si>
  <si>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r>
      <t>Дата проведения: 30</t>
    </r>
    <r>
      <rPr>
        <b/>
        <i/>
        <sz val="10"/>
        <rFont val="Arial"/>
        <family val="2"/>
        <charset val="204"/>
      </rPr>
      <t>.11.2023</t>
    </r>
  </si>
  <si>
    <t xml:space="preserve">Шумерлинский </t>
  </si>
  <si>
    <t>Шумерлинский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</si>
  <si>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>русскому языку</t>
    </r>
    <r>
      <rPr>
        <b/>
        <sz val="10"/>
        <rFont val="Arial"/>
        <family val="2"/>
        <charset val="204"/>
      </rPr>
      <t xml:space="preserve"> в 2023 - 2024 уч. 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10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</si>
  <si>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r>
      <t xml:space="preserve">Дата проведения: </t>
    </r>
    <r>
      <rPr>
        <b/>
        <i/>
        <sz val="10"/>
        <rFont val="Arial"/>
        <family val="2"/>
        <charset val="204"/>
      </rPr>
      <t>30.11.2023</t>
    </r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</si>
  <si>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>русскому языку</t>
    </r>
    <r>
      <rPr>
        <b/>
        <sz val="10"/>
        <rFont val="Arial"/>
        <family val="2"/>
        <charset val="204"/>
      </rPr>
      <t xml:space="preserve"> в 2023 - 2024 уч. 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9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</t>
    </r>
  </si>
  <si>
    <r>
      <t>Дата проведения:  30</t>
    </r>
    <r>
      <rPr>
        <b/>
        <i/>
        <sz val="10"/>
        <rFont val="Arial"/>
        <family val="2"/>
        <charset val="204"/>
      </rPr>
      <t>.11.2023</t>
    </r>
  </si>
  <si>
    <t xml:space="preserve">                         Капитонова Валентина Николаевна, учитель МБОУ "Юманайская СОШ им. С.М. Архипова"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</si>
  <si>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>русскому языку</t>
    </r>
    <r>
      <rPr>
        <b/>
        <sz val="10"/>
        <rFont val="Arial"/>
        <family val="2"/>
        <charset val="204"/>
      </rPr>
      <t xml:space="preserve"> в 2023 - 2024 уч. 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7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-8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классы</t>
    </r>
  </si>
  <si>
    <r>
      <t xml:space="preserve">Члены жюри: </t>
    </r>
    <r>
      <rPr>
        <b/>
        <i/>
        <sz val="10"/>
        <rFont val="Arial"/>
        <family val="2"/>
        <charset val="204"/>
      </rPr>
      <t>Садрисламова Валентина Владимировна, учитель МБОУ "Алгашинская СОШ "</t>
    </r>
  </si>
  <si>
    <t>Садрисламова Валентина Владимировна, учитель МБОУ "Алгашинская СОШ"</t>
  </si>
  <si>
    <t>005</t>
  </si>
  <si>
    <t>006</t>
  </si>
  <si>
    <t>Фролова Елена Михайловна</t>
  </si>
  <si>
    <t>007</t>
  </si>
  <si>
    <t>Романова Зоя Викторовна</t>
  </si>
  <si>
    <t>008</t>
  </si>
  <si>
    <t>009</t>
  </si>
  <si>
    <t>МБОУ"Алгашинская СОШ"</t>
  </si>
  <si>
    <t>Садрисламова Валентина Владимировна</t>
  </si>
  <si>
    <t>010</t>
  </si>
  <si>
    <t>Денисова Татьяна Александровна</t>
  </si>
  <si>
    <t>011</t>
  </si>
  <si>
    <t>012</t>
  </si>
  <si>
    <t>МБОУ"Туванская ООШ"</t>
  </si>
  <si>
    <t>Петрова Надежда Геннадьевна</t>
  </si>
  <si>
    <t>013</t>
  </si>
  <si>
    <t>014</t>
  </si>
  <si>
    <t>015</t>
  </si>
  <si>
    <t>018</t>
  </si>
  <si>
    <t>Капитоноава Валентина Николаевна</t>
  </si>
  <si>
    <t>МБОУ"Шумерлинская СОШ"</t>
  </si>
  <si>
    <t xml:space="preserve">Величко Наталья Федоровна </t>
  </si>
  <si>
    <t>Капитонова Валентина Николаевна</t>
  </si>
  <si>
    <t>МБОУ"Егоркинская СОШ"</t>
  </si>
  <si>
    <t>Мозякова Алевтина Георгиевна</t>
  </si>
  <si>
    <t>Надеева Татьяна Валентиновна</t>
  </si>
  <si>
    <t>020</t>
  </si>
  <si>
    <t>021</t>
  </si>
  <si>
    <t>022</t>
  </si>
  <si>
    <t>024</t>
  </si>
  <si>
    <t>Ануфриева Вера Георгиевна</t>
  </si>
  <si>
    <t>019</t>
  </si>
  <si>
    <t xml:space="preserve">                          Петрова Надежда Геннадьевна,  учитель МБОУ "Туванская ООШ"</t>
  </si>
  <si>
    <t xml:space="preserve">                        Фролова Елена Михайловна, учитель МАОУ "Ходарская СОШ им. И.Н. Ульянова"</t>
  </si>
  <si>
    <t>Фролова Елена Михайловна, учитель МАОУ "Ходарская СОШ им. И.Н. Ульянова"</t>
  </si>
  <si>
    <t>Петрова Надежда Геннадьевна,  учитель МБОУ "Туванская ООШ"</t>
  </si>
  <si>
    <t xml:space="preserve">                               Петрова Надежда Геннадьевна,  учитель МБОУ "Туванская ООШ"</t>
  </si>
  <si>
    <t xml:space="preserve">                          Фролова Елена Михайловна,,  учитель МАОУ "Ходарская СОШ им. И.Н. Ульянова"</t>
  </si>
  <si>
    <t xml:space="preserve">                        Фролова Елена Михайловна,,  учитель МАОУ "Ходарская СОШ им. И.Н. Ульянова"</t>
  </si>
  <si>
    <t>Фролова Елена Михайловна,, учитель МАОУ "Ходарская СОШ им. И.Н. Ульянова"</t>
  </si>
  <si>
    <t>участник</t>
  </si>
  <si>
    <t>МАОУ"Ходарская СОШ им. И.Н.Ульянова""</t>
  </si>
  <si>
    <t>МБОУ"Юманайская СОШ им. С.М. Архипова"</t>
  </si>
  <si>
    <t>МАОУ"Ходарская СОШ им. И.Н. Ульянова"</t>
  </si>
  <si>
    <t>001</t>
  </si>
  <si>
    <t>004</t>
  </si>
  <si>
    <t>016</t>
  </si>
  <si>
    <t>017</t>
  </si>
  <si>
    <t>023</t>
  </si>
  <si>
    <t>025</t>
  </si>
  <si>
    <t>МБОУ"Юманайская СОШ им.С.М.Архипова"</t>
  </si>
  <si>
    <r>
      <t xml:space="preserve">Количество участников: 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6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</si>
  <si>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13</t>
    </r>
  </si>
  <si>
    <t>002</t>
  </si>
  <si>
    <t>003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</si>
  <si>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2</t>
    </r>
  </si>
  <si>
    <r>
      <t xml:space="preserve">Место проведения: </t>
    </r>
    <r>
      <rPr>
        <b/>
        <i/>
        <sz val="10"/>
        <rFont val="Arial"/>
        <family val="2"/>
        <charset val="204"/>
      </rPr>
      <t>Шумерлинский район, МАОУ "Ходарская СОШ им. И.Н. Ульянова"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</si>
  <si>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4</t>
    </r>
  </si>
  <si>
    <t xml:space="preserve">                        Петрова Надежда Геннадьевна,  учитель МБОУ "Туванская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</si>
</sst>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40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20" fillId="0" borderId="0" xfId="0" applyFont="1" applyFill="1" applyBorder="1" applyAlignment="1">
      <alignment vertical="top"/>
    </xf>
    <xf numFmtId="0" fontId="20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1" fontId="16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/>
    </xf>
    <xf numFmtId="0" fontId="16" fillId="0" borderId="0" xfId="0" applyFont="1" applyAlignment="1"/>
    <xf numFmtId="0" fontId="20" fillId="0" borderId="0" xfId="0" applyFont="1" applyAlignment="1"/>
    <xf numFmtId="1" fontId="20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1" fontId="20" fillId="0" borderId="10" xfId="0" applyNumberFormat="1" applyFont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164" fontId="20" fillId="0" borderId="10" xfId="0" applyNumberFormat="1" applyFont="1" applyBorder="1" applyAlignment="1">
      <alignment horizontal="center" vertical="top" wrapText="1"/>
    </xf>
    <xf numFmtId="49" fontId="16" fillId="0" borderId="10" xfId="0" applyNumberFormat="1" applyFont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0" fillId="0" borderId="0" xfId="0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6" fillId="0" borderId="0" xfId="0" applyFont="1" applyAlignment="1">
      <alignment horizontal="left" wrapText="1"/>
    </xf>
    <xf numFmtId="0" fontId="24" fillId="0" borderId="0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7 4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8"/>
  <sheetViews>
    <sheetView tabSelected="1" topLeftCell="A13" zoomScale="80" zoomScaleNormal="80" workbookViewId="0">
      <selection activeCell="D13" sqref="D13:D26"/>
    </sheetView>
  </sheetViews>
  <sheetFormatPr defaultColWidth="35.7109375" defaultRowHeight="12.75" x14ac:dyDescent="0.2"/>
  <cols>
    <col min="1" max="1" width="4.28515625" style="2" customWidth="1"/>
    <col min="2" max="2" width="3.85546875" style="2" customWidth="1"/>
    <col min="3" max="3" width="6.85546875" style="2" customWidth="1"/>
    <col min="4" max="4" width="16.28515625" style="2" customWidth="1"/>
    <col min="5" max="5" width="23.28515625" style="2" customWidth="1"/>
    <col min="6" max="7" width="11.42578125" style="2" customWidth="1"/>
    <col min="8" max="8" width="22.85546875" style="2" customWidth="1"/>
    <col min="9" max="16" width="8.140625" style="2" customWidth="1"/>
    <col min="17" max="17" width="13.85546875" style="2" customWidth="1"/>
    <col min="18" max="18" width="14" style="2" customWidth="1"/>
    <col min="19" max="19" width="25.140625" style="2" customWidth="1"/>
    <col min="20" max="16384" width="35.7109375" style="2"/>
  </cols>
  <sheetData>
    <row r="2" spans="2:20" s="1" customFormat="1" x14ac:dyDescent="0.2">
      <c r="B2" s="30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2:20" s="1" customFormat="1" x14ac:dyDescent="0.2">
      <c r="B3" s="30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20" s="1" customFormat="1" x14ac:dyDescent="0.2">
      <c r="B4" s="31" t="s">
        <v>81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2:20" s="1" customFormat="1" x14ac:dyDescent="0.2">
      <c r="B5" s="31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20" s="1" customFormat="1" x14ac:dyDescent="0.2">
      <c r="B6" s="32" t="s">
        <v>13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2:20" s="4" customFormat="1" x14ac:dyDescent="0.2"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2:20" s="4" customFormat="1" ht="12.75" customHeight="1" x14ac:dyDescent="0.2">
      <c r="B8" s="27" t="s">
        <v>27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37"/>
      <c r="S8" s="37"/>
      <c r="T8" s="37"/>
    </row>
    <row r="9" spans="2:20" s="4" customFormat="1" ht="12.75" customHeight="1" x14ac:dyDescent="0.2">
      <c r="B9" s="38" t="s">
        <v>67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2:20" s="4" customFormat="1" ht="12.75" customHeight="1" x14ac:dyDescent="0.2">
      <c r="B10" s="38" t="s">
        <v>25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2:20" s="25" customFormat="1" ht="12.75" customHeight="1" x14ac:dyDescent="0.2">
      <c r="B11" s="34"/>
      <c r="C11" s="34"/>
      <c r="D11" s="34"/>
      <c r="E11" s="34"/>
      <c r="F11" s="34"/>
      <c r="G11" s="34"/>
      <c r="H11" s="3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2:20" x14ac:dyDescent="0.2">
      <c r="D12" s="5"/>
    </row>
    <row r="13" spans="2:20" ht="69" customHeight="1" x14ac:dyDescent="0.2">
      <c r="B13" s="8" t="s">
        <v>1</v>
      </c>
      <c r="C13" s="8" t="s">
        <v>0</v>
      </c>
      <c r="D13" s="19" t="s">
        <v>9</v>
      </c>
      <c r="E13" s="19" t="s">
        <v>15</v>
      </c>
      <c r="F13" s="19" t="s">
        <v>7</v>
      </c>
      <c r="G13" s="19" t="s">
        <v>8</v>
      </c>
      <c r="H13" s="19" t="s">
        <v>10</v>
      </c>
      <c r="I13" s="19">
        <v>1</v>
      </c>
      <c r="J13" s="19">
        <v>2</v>
      </c>
      <c r="K13" s="19">
        <v>3</v>
      </c>
      <c r="L13" s="19">
        <v>4</v>
      </c>
      <c r="M13" s="19">
        <v>5</v>
      </c>
      <c r="N13" s="19">
        <v>6</v>
      </c>
      <c r="O13" s="19">
        <v>7</v>
      </c>
      <c r="P13" s="19">
        <v>8</v>
      </c>
      <c r="Q13" s="19" t="s">
        <v>2</v>
      </c>
      <c r="R13" s="19" t="s">
        <v>3</v>
      </c>
      <c r="S13" s="8" t="s">
        <v>6</v>
      </c>
    </row>
    <row r="14" spans="2:20" s="6" customFormat="1" ht="39" customHeight="1" x14ac:dyDescent="0.2">
      <c r="B14" s="9">
        <v>1</v>
      </c>
      <c r="C14" s="23" t="s">
        <v>29</v>
      </c>
      <c r="D14" s="9" t="s">
        <v>20</v>
      </c>
      <c r="E14" s="21" t="s">
        <v>70</v>
      </c>
      <c r="F14" s="9">
        <v>8</v>
      </c>
      <c r="G14" s="9">
        <v>8</v>
      </c>
      <c r="H14" s="9" t="s">
        <v>31</v>
      </c>
      <c r="I14" s="9">
        <v>5</v>
      </c>
      <c r="J14" s="9">
        <v>5</v>
      </c>
      <c r="K14" s="9">
        <v>2</v>
      </c>
      <c r="L14" s="9">
        <v>0</v>
      </c>
      <c r="M14" s="9">
        <v>4</v>
      </c>
      <c r="N14" s="9">
        <v>2</v>
      </c>
      <c r="O14" s="9">
        <v>5</v>
      </c>
      <c r="P14" s="9">
        <v>0</v>
      </c>
      <c r="Q14" s="22">
        <f>I14+J14+K14+M14+N14+O14+P14</f>
        <v>23</v>
      </c>
      <c r="R14" s="20">
        <v>76</v>
      </c>
      <c r="S14" s="8" t="s">
        <v>69</v>
      </c>
    </row>
    <row r="15" spans="2:20" s="6" customFormat="1" ht="40.5" customHeight="1" x14ac:dyDescent="0.2">
      <c r="B15" s="9">
        <v>2</v>
      </c>
      <c r="C15" s="23" t="s">
        <v>30</v>
      </c>
      <c r="D15" s="9" t="s">
        <v>19</v>
      </c>
      <c r="E15" s="21" t="s">
        <v>70</v>
      </c>
      <c r="F15" s="9">
        <v>8</v>
      </c>
      <c r="G15" s="9">
        <v>8</v>
      </c>
      <c r="H15" s="21" t="s">
        <v>31</v>
      </c>
      <c r="I15" s="9">
        <v>0</v>
      </c>
      <c r="J15" s="9">
        <v>0</v>
      </c>
      <c r="K15" s="9">
        <v>0</v>
      </c>
      <c r="L15" s="9">
        <v>0</v>
      </c>
      <c r="M15" s="9">
        <v>5</v>
      </c>
      <c r="N15" s="9">
        <v>2</v>
      </c>
      <c r="O15" s="9">
        <v>2</v>
      </c>
      <c r="P15" s="9">
        <v>0</v>
      </c>
      <c r="Q15" s="22">
        <f t="shared" ref="Q15" si="0">I15+J15+K15+M15+N15+O15+P15</f>
        <v>9</v>
      </c>
      <c r="R15" s="20">
        <v>76</v>
      </c>
      <c r="S15" s="8" t="s">
        <v>69</v>
      </c>
    </row>
    <row r="16" spans="2:20" s="6" customFormat="1" ht="40.5" customHeight="1" x14ac:dyDescent="0.2">
      <c r="B16" s="9">
        <v>3</v>
      </c>
      <c r="C16" s="23" t="s">
        <v>32</v>
      </c>
      <c r="D16" s="9" t="s">
        <v>19</v>
      </c>
      <c r="E16" s="21" t="s">
        <v>70</v>
      </c>
      <c r="F16" s="9">
        <v>7</v>
      </c>
      <c r="G16" s="9">
        <v>7</v>
      </c>
      <c r="H16" s="21" t="s">
        <v>33</v>
      </c>
      <c r="I16" s="9">
        <v>9</v>
      </c>
      <c r="J16" s="9">
        <v>3</v>
      </c>
      <c r="K16" s="9">
        <v>0</v>
      </c>
      <c r="L16" s="9">
        <v>3</v>
      </c>
      <c r="M16" s="9">
        <v>5</v>
      </c>
      <c r="N16" s="9">
        <v>3</v>
      </c>
      <c r="O16" s="9">
        <v>2</v>
      </c>
      <c r="P16" s="9">
        <v>0</v>
      </c>
      <c r="Q16" s="22">
        <f>I16+J16+K16+L16+M16+N16+O16+P16</f>
        <v>25</v>
      </c>
      <c r="R16" s="20">
        <v>76</v>
      </c>
      <c r="S16" s="8" t="s">
        <v>69</v>
      </c>
    </row>
    <row r="17" spans="2:21" s="6" customFormat="1" ht="45" customHeight="1" x14ac:dyDescent="0.2">
      <c r="B17" s="9">
        <v>4</v>
      </c>
      <c r="C17" s="23" t="s">
        <v>34</v>
      </c>
      <c r="D17" s="9" t="s">
        <v>19</v>
      </c>
      <c r="E17" s="21" t="s">
        <v>70</v>
      </c>
      <c r="F17" s="9">
        <v>7</v>
      </c>
      <c r="G17" s="9">
        <v>7</v>
      </c>
      <c r="H17" s="9" t="s">
        <v>33</v>
      </c>
      <c r="I17" s="9">
        <v>3</v>
      </c>
      <c r="J17" s="9">
        <v>5</v>
      </c>
      <c r="K17" s="9">
        <v>4</v>
      </c>
      <c r="L17" s="9">
        <v>1</v>
      </c>
      <c r="M17" s="9">
        <v>5</v>
      </c>
      <c r="N17" s="9">
        <v>2</v>
      </c>
      <c r="O17" s="9">
        <v>2</v>
      </c>
      <c r="P17" s="9">
        <v>0</v>
      </c>
      <c r="Q17" s="22">
        <f t="shared" ref="Q17:Q26" si="1">I17+J17+K17+L17+M17+N17+O17+P17</f>
        <v>22</v>
      </c>
      <c r="R17" s="20">
        <v>76</v>
      </c>
      <c r="S17" s="8" t="s">
        <v>69</v>
      </c>
    </row>
    <row r="18" spans="2:21" s="6" customFormat="1" ht="40.5" customHeight="1" x14ac:dyDescent="0.2">
      <c r="B18" s="9">
        <v>5</v>
      </c>
      <c r="C18" s="23" t="s">
        <v>35</v>
      </c>
      <c r="D18" s="9" t="s">
        <v>19</v>
      </c>
      <c r="E18" s="9" t="s">
        <v>36</v>
      </c>
      <c r="F18" s="9">
        <v>8</v>
      </c>
      <c r="G18" s="9">
        <v>8</v>
      </c>
      <c r="H18" s="9" t="s">
        <v>37</v>
      </c>
      <c r="I18" s="9">
        <v>2</v>
      </c>
      <c r="J18" s="9">
        <v>3</v>
      </c>
      <c r="K18" s="9">
        <v>0</v>
      </c>
      <c r="L18" s="9">
        <v>0</v>
      </c>
      <c r="M18" s="9">
        <v>0</v>
      </c>
      <c r="N18" s="9">
        <v>2</v>
      </c>
      <c r="O18" s="9">
        <v>1</v>
      </c>
      <c r="P18" s="9">
        <v>0</v>
      </c>
      <c r="Q18" s="22">
        <f t="shared" si="1"/>
        <v>8</v>
      </c>
      <c r="R18" s="20">
        <v>76</v>
      </c>
      <c r="S18" s="8" t="s">
        <v>69</v>
      </c>
    </row>
    <row r="19" spans="2:21" s="6" customFormat="1" ht="34.5" customHeight="1" x14ac:dyDescent="0.2">
      <c r="B19" s="9">
        <v>6</v>
      </c>
      <c r="C19" s="23" t="s">
        <v>38</v>
      </c>
      <c r="D19" s="9" t="s">
        <v>20</v>
      </c>
      <c r="E19" s="21" t="s">
        <v>36</v>
      </c>
      <c r="F19" s="9">
        <v>7</v>
      </c>
      <c r="G19" s="9">
        <v>7</v>
      </c>
      <c r="H19" s="21" t="s">
        <v>39</v>
      </c>
      <c r="I19" s="9">
        <v>4</v>
      </c>
      <c r="J19" s="9">
        <v>1</v>
      </c>
      <c r="K19" s="9">
        <v>0</v>
      </c>
      <c r="L19" s="9">
        <v>1</v>
      </c>
      <c r="M19" s="9">
        <v>2</v>
      </c>
      <c r="N19" s="9">
        <v>2</v>
      </c>
      <c r="O19" s="9">
        <v>1</v>
      </c>
      <c r="P19" s="9">
        <v>0</v>
      </c>
      <c r="Q19" s="22">
        <f t="shared" si="1"/>
        <v>11</v>
      </c>
      <c r="R19" s="20">
        <v>76</v>
      </c>
      <c r="S19" s="8" t="s">
        <v>69</v>
      </c>
    </row>
    <row r="20" spans="2:21" s="6" customFormat="1" ht="38.25" customHeight="1" x14ac:dyDescent="0.2">
      <c r="B20" s="9">
        <v>7</v>
      </c>
      <c r="C20" s="23" t="s">
        <v>40</v>
      </c>
      <c r="D20" s="9" t="s">
        <v>20</v>
      </c>
      <c r="E20" s="21" t="s">
        <v>36</v>
      </c>
      <c r="F20" s="9">
        <v>8</v>
      </c>
      <c r="G20" s="9">
        <v>8</v>
      </c>
      <c r="H20" s="9" t="s">
        <v>39</v>
      </c>
      <c r="I20" s="9">
        <v>0</v>
      </c>
      <c r="J20" s="9">
        <v>6</v>
      </c>
      <c r="K20" s="9">
        <v>2</v>
      </c>
      <c r="L20" s="9">
        <v>0</v>
      </c>
      <c r="M20" s="9">
        <v>6</v>
      </c>
      <c r="N20" s="9">
        <v>0</v>
      </c>
      <c r="O20" s="9">
        <v>3</v>
      </c>
      <c r="P20" s="9">
        <v>0</v>
      </c>
      <c r="Q20" s="22">
        <f t="shared" si="1"/>
        <v>17</v>
      </c>
      <c r="R20" s="20">
        <v>76</v>
      </c>
      <c r="S20" s="8" t="s">
        <v>69</v>
      </c>
    </row>
    <row r="21" spans="2:21" s="6" customFormat="1" ht="36" customHeight="1" x14ac:dyDescent="0.2">
      <c r="B21" s="9">
        <v>8</v>
      </c>
      <c r="C21" s="23" t="s">
        <v>41</v>
      </c>
      <c r="D21" s="9" t="s">
        <v>19</v>
      </c>
      <c r="E21" s="21" t="s">
        <v>42</v>
      </c>
      <c r="F21" s="9">
        <v>7</v>
      </c>
      <c r="G21" s="9">
        <v>7</v>
      </c>
      <c r="H21" s="21" t="s">
        <v>43</v>
      </c>
      <c r="I21" s="9">
        <v>1</v>
      </c>
      <c r="J21" s="9">
        <v>3</v>
      </c>
      <c r="K21" s="9">
        <v>0</v>
      </c>
      <c r="L21" s="9">
        <v>1</v>
      </c>
      <c r="M21" s="9">
        <v>1</v>
      </c>
      <c r="N21" s="9">
        <v>3</v>
      </c>
      <c r="O21" s="9">
        <v>0</v>
      </c>
      <c r="P21" s="9">
        <v>0</v>
      </c>
      <c r="Q21" s="22">
        <f t="shared" si="1"/>
        <v>9</v>
      </c>
      <c r="R21" s="20">
        <v>76</v>
      </c>
      <c r="S21" s="8" t="s">
        <v>69</v>
      </c>
    </row>
    <row r="22" spans="2:21" s="6" customFormat="1" ht="39.75" customHeight="1" x14ac:dyDescent="0.2">
      <c r="B22" s="9">
        <v>9</v>
      </c>
      <c r="C22" s="23" t="s">
        <v>44</v>
      </c>
      <c r="D22" s="9" t="s">
        <v>19</v>
      </c>
      <c r="E22" s="21" t="s">
        <v>42</v>
      </c>
      <c r="F22" s="9">
        <v>7</v>
      </c>
      <c r="G22" s="9">
        <v>7</v>
      </c>
      <c r="H22" s="21" t="s">
        <v>43</v>
      </c>
      <c r="I22" s="9">
        <v>0</v>
      </c>
      <c r="J22" s="9">
        <v>1</v>
      </c>
      <c r="K22" s="9">
        <v>0</v>
      </c>
      <c r="L22" s="9">
        <v>0</v>
      </c>
      <c r="M22" s="9">
        <v>3</v>
      </c>
      <c r="N22" s="9">
        <v>0</v>
      </c>
      <c r="O22" s="9">
        <v>0</v>
      </c>
      <c r="P22" s="9">
        <v>0</v>
      </c>
      <c r="Q22" s="22">
        <f t="shared" si="1"/>
        <v>4</v>
      </c>
      <c r="R22" s="20">
        <v>76</v>
      </c>
      <c r="S22" s="8" t="s">
        <v>69</v>
      </c>
    </row>
    <row r="23" spans="2:21" ht="45" customHeight="1" x14ac:dyDescent="0.2">
      <c r="B23" s="9">
        <v>10</v>
      </c>
      <c r="C23" s="23" t="s">
        <v>45</v>
      </c>
      <c r="D23" s="9" t="s">
        <v>19</v>
      </c>
      <c r="E23" s="21" t="s">
        <v>42</v>
      </c>
      <c r="F23" s="9">
        <v>8</v>
      </c>
      <c r="G23" s="9">
        <v>8</v>
      </c>
      <c r="H23" s="21" t="s">
        <v>43</v>
      </c>
      <c r="I23" s="9">
        <v>2</v>
      </c>
      <c r="J23" s="9">
        <v>3</v>
      </c>
      <c r="K23" s="9">
        <v>0</v>
      </c>
      <c r="L23" s="9">
        <v>0</v>
      </c>
      <c r="M23" s="9">
        <v>2</v>
      </c>
      <c r="N23" s="9">
        <v>2</v>
      </c>
      <c r="O23" s="9">
        <v>3</v>
      </c>
      <c r="P23" s="9">
        <v>0</v>
      </c>
      <c r="Q23" s="22">
        <f t="shared" si="1"/>
        <v>12</v>
      </c>
      <c r="R23" s="20">
        <v>76</v>
      </c>
      <c r="S23" s="8" t="s">
        <v>69</v>
      </c>
    </row>
    <row r="24" spans="2:21" ht="43.5" customHeight="1" x14ac:dyDescent="0.2">
      <c r="B24" s="9">
        <v>11</v>
      </c>
      <c r="C24" s="23" t="s">
        <v>46</v>
      </c>
      <c r="D24" s="9" t="s">
        <v>19</v>
      </c>
      <c r="E24" s="21" t="s">
        <v>42</v>
      </c>
      <c r="F24" s="9">
        <v>8</v>
      </c>
      <c r="G24" s="9">
        <v>8</v>
      </c>
      <c r="H24" s="21" t="s">
        <v>43</v>
      </c>
      <c r="I24" s="9">
        <v>7</v>
      </c>
      <c r="J24" s="9">
        <v>0.5</v>
      </c>
      <c r="K24" s="9">
        <v>0</v>
      </c>
      <c r="L24" s="9">
        <v>0</v>
      </c>
      <c r="M24" s="9">
        <v>3</v>
      </c>
      <c r="N24" s="9">
        <v>1</v>
      </c>
      <c r="O24" s="9">
        <v>2</v>
      </c>
      <c r="P24" s="9">
        <v>0</v>
      </c>
      <c r="Q24" s="22">
        <f t="shared" si="1"/>
        <v>13.5</v>
      </c>
      <c r="R24" s="20">
        <v>76</v>
      </c>
      <c r="S24" s="8" t="s">
        <v>69</v>
      </c>
    </row>
    <row r="25" spans="2:21" ht="43.5" customHeight="1" x14ac:dyDescent="0.2">
      <c r="B25" s="9">
        <v>12</v>
      </c>
      <c r="C25" s="23" t="s">
        <v>47</v>
      </c>
      <c r="D25" s="9" t="s">
        <v>19</v>
      </c>
      <c r="E25" s="21" t="s">
        <v>71</v>
      </c>
      <c r="F25" s="9">
        <v>7</v>
      </c>
      <c r="G25" s="9">
        <v>7</v>
      </c>
      <c r="H25" s="9" t="s">
        <v>48</v>
      </c>
      <c r="I25" s="9">
        <v>7</v>
      </c>
      <c r="J25" s="9">
        <v>6</v>
      </c>
      <c r="K25" s="9">
        <v>0</v>
      </c>
      <c r="L25" s="9">
        <v>0</v>
      </c>
      <c r="M25" s="9">
        <v>4</v>
      </c>
      <c r="N25" s="9">
        <v>1</v>
      </c>
      <c r="O25" s="9">
        <v>7</v>
      </c>
      <c r="P25" s="9">
        <v>0</v>
      </c>
      <c r="Q25" s="22">
        <f>I25+J25+K25+L25+M25+N25+O25+P25</f>
        <v>25</v>
      </c>
      <c r="R25" s="20">
        <v>76</v>
      </c>
      <c r="S25" s="8" t="s">
        <v>69</v>
      </c>
    </row>
    <row r="26" spans="2:21" ht="39.75" customHeight="1" x14ac:dyDescent="0.2">
      <c r="B26" s="9">
        <v>13</v>
      </c>
      <c r="C26" s="23" t="s">
        <v>60</v>
      </c>
      <c r="D26" s="9" t="s">
        <v>20</v>
      </c>
      <c r="E26" s="21" t="s">
        <v>71</v>
      </c>
      <c r="F26" s="9">
        <v>8</v>
      </c>
      <c r="G26" s="9">
        <v>8</v>
      </c>
      <c r="H26" s="21" t="s">
        <v>48</v>
      </c>
      <c r="I26" s="9">
        <v>4</v>
      </c>
      <c r="J26" s="9">
        <v>1</v>
      </c>
      <c r="K26" s="9">
        <v>0</v>
      </c>
      <c r="L26" s="9">
        <v>2</v>
      </c>
      <c r="M26" s="9">
        <v>5</v>
      </c>
      <c r="N26" s="9">
        <v>8</v>
      </c>
      <c r="O26" s="9">
        <v>0</v>
      </c>
      <c r="P26" s="9">
        <v>1.5</v>
      </c>
      <c r="Q26" s="22">
        <f t="shared" si="1"/>
        <v>21.5</v>
      </c>
      <c r="R26" s="20">
        <v>76</v>
      </c>
      <c r="S26" s="8" t="s">
        <v>69</v>
      </c>
    </row>
    <row r="27" spans="2:21" ht="13.5" customHeight="1" x14ac:dyDescent="0.2">
      <c r="C27" s="7"/>
      <c r="D27" s="10"/>
      <c r="E27" s="35" t="s">
        <v>11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2:21" ht="13.5" customHeight="1" x14ac:dyDescent="0.2">
      <c r="C28" s="7"/>
      <c r="D28" s="15"/>
      <c r="E28" s="35" t="s">
        <v>63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2:21" ht="13.5" customHeight="1" x14ac:dyDescent="0.2">
      <c r="C29" s="7"/>
      <c r="D29" s="7"/>
      <c r="E29" s="26" t="s">
        <v>28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2:21" ht="13.5" customHeight="1" x14ac:dyDescent="0.2">
      <c r="C30" s="7"/>
      <c r="D30" s="7"/>
      <c r="E30" s="26" t="s">
        <v>12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2:21" ht="13.5" customHeight="1" x14ac:dyDescent="0.2">
      <c r="C31" s="7"/>
      <c r="D31" s="26" t="s">
        <v>65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2:21" ht="13.5" customHeight="1" x14ac:dyDescent="0.2">
      <c r="C32" s="7"/>
      <c r="D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3:19" ht="13.5" customHeight="1" x14ac:dyDescent="0.2">
      <c r="C33" s="7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3:19" ht="13.5" customHeight="1" x14ac:dyDescent="0.2">
      <c r="C34" s="7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3:19" ht="13.5" customHeight="1" x14ac:dyDescent="0.2">
      <c r="C35" s="7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3:19" ht="13.5" customHeight="1" x14ac:dyDescent="0.2">
      <c r="C36" s="7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3:19" x14ac:dyDescent="0.2"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3:19" x14ac:dyDescent="0.2"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</row>
  </sheetData>
  <mergeCells count="23">
    <mergeCell ref="D36:S36"/>
    <mergeCell ref="D37:S37"/>
    <mergeCell ref="D38:S38"/>
    <mergeCell ref="D31:S31"/>
    <mergeCell ref="D32:S32"/>
    <mergeCell ref="D34:S34"/>
    <mergeCell ref="D35:S35"/>
    <mergeCell ref="E30:U30"/>
    <mergeCell ref="B7:S7"/>
    <mergeCell ref="D33:S33"/>
    <mergeCell ref="B2:S2"/>
    <mergeCell ref="B4:S4"/>
    <mergeCell ref="B5:S5"/>
    <mergeCell ref="B6:S6"/>
    <mergeCell ref="B3:S3"/>
    <mergeCell ref="D11:H11"/>
    <mergeCell ref="E27:U27"/>
    <mergeCell ref="B11:C11"/>
    <mergeCell ref="B8:T8"/>
    <mergeCell ref="B9:T9"/>
    <mergeCell ref="B10:T10"/>
    <mergeCell ref="E28:U28"/>
    <mergeCell ref="E29:U29"/>
  </mergeCells>
  <phoneticPr fontId="23" type="noConversion"/>
  <pageMargins left="0.2" right="0.2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zoomScale="80" zoomScaleNormal="80" workbookViewId="0">
      <selection activeCell="D14" sqref="D14:D20"/>
    </sheetView>
  </sheetViews>
  <sheetFormatPr defaultColWidth="35.7109375" defaultRowHeight="12.75" x14ac:dyDescent="0.2"/>
  <cols>
    <col min="1" max="1" width="4.28515625" style="2" customWidth="1"/>
    <col min="2" max="2" width="3.85546875" style="2" customWidth="1"/>
    <col min="3" max="3" width="8" style="2" customWidth="1"/>
    <col min="4" max="4" width="17.5703125" style="2" customWidth="1"/>
    <col min="5" max="5" width="23.28515625" style="2" customWidth="1"/>
    <col min="6" max="6" width="9.85546875" style="2" customWidth="1"/>
    <col min="7" max="7" width="10.85546875" style="2" customWidth="1"/>
    <col min="8" max="8" width="22.85546875" style="2" customWidth="1"/>
    <col min="9" max="17" width="9.5703125" style="2" customWidth="1"/>
    <col min="18" max="18" width="10.7109375" style="2" customWidth="1"/>
    <col min="19" max="19" width="12.5703125" style="2" customWidth="1"/>
    <col min="20" max="20" width="13.28515625" style="2" customWidth="1"/>
    <col min="21" max="16384" width="35.7109375" style="2"/>
  </cols>
  <sheetData>
    <row r="2" spans="2:20" s="1" customFormat="1" x14ac:dyDescent="0.2">
      <c r="B2" s="30" t="s">
        <v>23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2:20" s="1" customFormat="1" x14ac:dyDescent="0.2">
      <c r="B3" s="30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2:20" s="1" customFormat="1" x14ac:dyDescent="0.2">
      <c r="B4" s="31" t="s">
        <v>80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2:20" s="1" customFormat="1" x14ac:dyDescent="0.2">
      <c r="B5" s="31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2:20" s="1" customFormat="1" x14ac:dyDescent="0.2">
      <c r="B6" s="32" t="s">
        <v>13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s="4" customFormat="1" ht="12.75" customHeight="1" x14ac:dyDescent="0.2"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2:20" s="4" customFormat="1" ht="12.75" customHeight="1" x14ac:dyDescent="0.2">
      <c r="B8" s="27" t="s">
        <v>27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37"/>
      <c r="S8" s="37"/>
      <c r="T8" s="37"/>
    </row>
    <row r="9" spans="2:20" s="4" customFormat="1" ht="12.75" customHeight="1" x14ac:dyDescent="0.2">
      <c r="B9" s="38" t="s">
        <v>66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2:20" s="4" customFormat="1" ht="12.75" customHeight="1" x14ac:dyDescent="0.2">
      <c r="B10" s="38" t="s">
        <v>25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2:20" s="3" customFormat="1" ht="12.75" customHeight="1" x14ac:dyDescent="0.2">
      <c r="B11" s="38" t="s">
        <v>61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2:20" s="3" customFormat="1" ht="12.75" customHeight="1" x14ac:dyDescent="0.2"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2:20" x14ac:dyDescent="0.2">
      <c r="D13" s="5"/>
    </row>
    <row r="14" spans="2:20" ht="54.75" customHeight="1" x14ac:dyDescent="0.2">
      <c r="B14" s="8" t="s">
        <v>1</v>
      </c>
      <c r="C14" s="8" t="s">
        <v>0</v>
      </c>
      <c r="D14" s="19" t="s">
        <v>9</v>
      </c>
      <c r="E14" s="19" t="s">
        <v>15</v>
      </c>
      <c r="F14" s="19" t="s">
        <v>7</v>
      </c>
      <c r="G14" s="19" t="s">
        <v>8</v>
      </c>
      <c r="H14" s="19" t="s">
        <v>10</v>
      </c>
      <c r="I14" s="19">
        <v>1</v>
      </c>
      <c r="J14" s="19">
        <v>2</v>
      </c>
      <c r="K14" s="19">
        <v>3</v>
      </c>
      <c r="L14" s="19">
        <v>4</v>
      </c>
      <c r="M14" s="19">
        <v>5</v>
      </c>
      <c r="N14" s="19">
        <v>6</v>
      </c>
      <c r="O14" s="19">
        <v>7</v>
      </c>
      <c r="P14" s="19">
        <v>8</v>
      </c>
      <c r="Q14" s="19">
        <v>9</v>
      </c>
      <c r="R14" s="19" t="s">
        <v>2</v>
      </c>
      <c r="S14" s="19" t="s">
        <v>3</v>
      </c>
      <c r="T14" s="8" t="s">
        <v>6</v>
      </c>
    </row>
    <row r="15" spans="2:20" s="6" customFormat="1" ht="31.5" customHeight="1" x14ac:dyDescent="0.2">
      <c r="B15" s="9">
        <v>1</v>
      </c>
      <c r="C15" s="23" t="s">
        <v>73</v>
      </c>
      <c r="D15" s="9" t="s">
        <v>20</v>
      </c>
      <c r="E15" s="9" t="s">
        <v>49</v>
      </c>
      <c r="F15" s="9">
        <v>9</v>
      </c>
      <c r="G15" s="9">
        <v>9</v>
      </c>
      <c r="H15" s="9" t="s">
        <v>50</v>
      </c>
      <c r="I15" s="9">
        <v>1</v>
      </c>
      <c r="J15" s="9">
        <v>0</v>
      </c>
      <c r="K15" s="9">
        <v>8</v>
      </c>
      <c r="L15" s="9">
        <v>0</v>
      </c>
      <c r="M15" s="9">
        <v>1</v>
      </c>
      <c r="N15" s="9">
        <v>3</v>
      </c>
      <c r="O15" s="9">
        <v>2</v>
      </c>
      <c r="P15" s="9">
        <v>2</v>
      </c>
      <c r="Q15" s="9">
        <v>4</v>
      </c>
      <c r="R15" s="22">
        <f>I15+J15+K15+L15+M15+N15+O15+P15+Q15</f>
        <v>21</v>
      </c>
      <c r="S15" s="20">
        <v>87</v>
      </c>
      <c r="T15" s="8" t="s">
        <v>69</v>
      </c>
    </row>
    <row r="16" spans="2:20" s="6" customFormat="1" ht="34.5" customHeight="1" x14ac:dyDescent="0.2">
      <c r="B16" s="9">
        <v>2</v>
      </c>
      <c r="C16" s="23" t="s">
        <v>74</v>
      </c>
      <c r="D16" s="9" t="s">
        <v>20</v>
      </c>
      <c r="E16" s="9" t="s">
        <v>72</v>
      </c>
      <c r="F16" s="9">
        <v>9</v>
      </c>
      <c r="G16" s="9">
        <v>9</v>
      </c>
      <c r="H16" s="9" t="s">
        <v>33</v>
      </c>
      <c r="I16" s="9">
        <v>3</v>
      </c>
      <c r="J16" s="9">
        <v>0</v>
      </c>
      <c r="K16" s="9">
        <v>1</v>
      </c>
      <c r="L16" s="9">
        <v>0</v>
      </c>
      <c r="M16" s="9">
        <v>3</v>
      </c>
      <c r="N16" s="9">
        <v>11</v>
      </c>
      <c r="O16" s="9">
        <v>3</v>
      </c>
      <c r="P16" s="9">
        <v>3</v>
      </c>
      <c r="Q16" s="9">
        <v>1</v>
      </c>
      <c r="R16" s="22">
        <f t="shared" ref="R16:R20" si="0">I16+J16+K16+L16+M16+N16+O16+P16+Q16</f>
        <v>25</v>
      </c>
      <c r="S16" s="20">
        <v>87</v>
      </c>
      <c r="T16" s="8" t="s">
        <v>69</v>
      </c>
    </row>
    <row r="17" spans="2:20" s="6" customFormat="1" ht="28.5" customHeight="1" x14ac:dyDescent="0.2">
      <c r="B17" s="9">
        <v>3</v>
      </c>
      <c r="C17" s="23" t="s">
        <v>75</v>
      </c>
      <c r="D17" s="9" t="s">
        <v>20</v>
      </c>
      <c r="E17" s="9" t="s">
        <v>42</v>
      </c>
      <c r="F17" s="9">
        <v>9</v>
      </c>
      <c r="G17" s="9">
        <v>9</v>
      </c>
      <c r="H17" s="9" t="s">
        <v>43</v>
      </c>
      <c r="I17" s="9">
        <v>0</v>
      </c>
      <c r="J17" s="9">
        <v>0</v>
      </c>
      <c r="K17" s="9">
        <v>3</v>
      </c>
      <c r="L17" s="9">
        <v>0</v>
      </c>
      <c r="M17" s="9">
        <v>7</v>
      </c>
      <c r="N17" s="9">
        <v>2</v>
      </c>
      <c r="O17" s="9">
        <v>0</v>
      </c>
      <c r="P17" s="9">
        <v>0</v>
      </c>
      <c r="Q17" s="9">
        <v>4</v>
      </c>
      <c r="R17" s="22">
        <f t="shared" si="0"/>
        <v>16</v>
      </c>
      <c r="S17" s="20">
        <v>87</v>
      </c>
      <c r="T17" s="8" t="s">
        <v>69</v>
      </c>
    </row>
    <row r="18" spans="2:20" s="6" customFormat="1" ht="33.75" customHeight="1" x14ac:dyDescent="0.2">
      <c r="B18" s="9">
        <v>4</v>
      </c>
      <c r="C18" s="23" t="s">
        <v>76</v>
      </c>
      <c r="D18" s="9" t="s">
        <v>20</v>
      </c>
      <c r="E18" s="21" t="s">
        <v>42</v>
      </c>
      <c r="F18" s="9">
        <v>9</v>
      </c>
      <c r="G18" s="9">
        <v>9</v>
      </c>
      <c r="H18" s="9" t="s">
        <v>43</v>
      </c>
      <c r="I18" s="9">
        <v>0</v>
      </c>
      <c r="J18" s="9">
        <v>0</v>
      </c>
      <c r="K18" s="9">
        <v>2</v>
      </c>
      <c r="L18" s="9">
        <v>7</v>
      </c>
      <c r="M18" s="9">
        <v>4</v>
      </c>
      <c r="N18" s="9">
        <v>2</v>
      </c>
      <c r="O18" s="9">
        <v>0</v>
      </c>
      <c r="P18" s="9">
        <v>2</v>
      </c>
      <c r="Q18" s="9">
        <v>5.5</v>
      </c>
      <c r="R18" s="22">
        <f t="shared" si="0"/>
        <v>22.5</v>
      </c>
      <c r="S18" s="20">
        <v>87</v>
      </c>
      <c r="T18" s="8" t="s">
        <v>69</v>
      </c>
    </row>
    <row r="19" spans="2:20" s="6" customFormat="1" ht="33" customHeight="1" x14ac:dyDescent="0.2">
      <c r="B19" s="9">
        <v>5</v>
      </c>
      <c r="C19" s="23" t="s">
        <v>77</v>
      </c>
      <c r="D19" s="9" t="s">
        <v>20</v>
      </c>
      <c r="E19" s="21" t="s">
        <v>79</v>
      </c>
      <c r="F19" s="9">
        <v>9</v>
      </c>
      <c r="G19" s="9">
        <v>9</v>
      </c>
      <c r="H19" s="9" t="s">
        <v>51</v>
      </c>
      <c r="I19" s="9">
        <v>0</v>
      </c>
      <c r="J19" s="9">
        <v>0</v>
      </c>
      <c r="K19" s="9">
        <v>2</v>
      </c>
      <c r="L19" s="9">
        <v>0</v>
      </c>
      <c r="M19" s="9">
        <v>6</v>
      </c>
      <c r="N19" s="9">
        <v>5</v>
      </c>
      <c r="O19" s="9">
        <v>2</v>
      </c>
      <c r="P19" s="9">
        <v>1</v>
      </c>
      <c r="Q19" s="9">
        <v>5.5</v>
      </c>
      <c r="R19" s="22">
        <f t="shared" si="0"/>
        <v>21.5</v>
      </c>
      <c r="S19" s="20">
        <v>87</v>
      </c>
      <c r="T19" s="8" t="s">
        <v>69</v>
      </c>
    </row>
    <row r="20" spans="2:20" s="6" customFormat="1" ht="42.75" customHeight="1" x14ac:dyDescent="0.2">
      <c r="B20" s="9">
        <v>6</v>
      </c>
      <c r="C20" s="23" t="s">
        <v>78</v>
      </c>
      <c r="D20" s="9" t="s">
        <v>20</v>
      </c>
      <c r="E20" s="21" t="s">
        <v>52</v>
      </c>
      <c r="F20" s="9">
        <v>9</v>
      </c>
      <c r="G20" s="9">
        <v>9</v>
      </c>
      <c r="H20" s="9" t="s">
        <v>53</v>
      </c>
      <c r="I20" s="9">
        <v>2</v>
      </c>
      <c r="J20" s="9">
        <v>0</v>
      </c>
      <c r="K20" s="9">
        <v>4</v>
      </c>
      <c r="L20" s="9">
        <v>1</v>
      </c>
      <c r="M20" s="9">
        <v>7</v>
      </c>
      <c r="N20" s="9">
        <v>10</v>
      </c>
      <c r="O20" s="9">
        <v>2</v>
      </c>
      <c r="P20" s="9">
        <v>1</v>
      </c>
      <c r="Q20" s="9">
        <v>1.5</v>
      </c>
      <c r="R20" s="22">
        <f t="shared" si="0"/>
        <v>28.5</v>
      </c>
      <c r="S20" s="20">
        <v>87</v>
      </c>
      <c r="T20" s="8" t="s">
        <v>69</v>
      </c>
    </row>
    <row r="21" spans="2:20" s="6" customFormat="1" x14ac:dyDescent="0.2">
      <c r="B21" s="10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2"/>
      <c r="P21" s="12"/>
      <c r="Q21" s="12"/>
      <c r="R21" s="17"/>
      <c r="S21" s="17"/>
      <c r="T21" s="18"/>
    </row>
    <row r="22" spans="2:20" s="6" customFormat="1" x14ac:dyDescent="0.2">
      <c r="B22" s="10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2"/>
      <c r="P22" s="12"/>
      <c r="Q22" s="12"/>
      <c r="R22" s="17"/>
      <c r="S22" s="17"/>
      <c r="T22" s="18"/>
    </row>
    <row r="23" spans="2:20" ht="13.5" customHeight="1" x14ac:dyDescent="0.2"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2"/>
      <c r="P23" s="12"/>
      <c r="Q23" s="12"/>
      <c r="R23" s="13"/>
      <c r="S23" s="13"/>
      <c r="T23" s="12"/>
    </row>
    <row r="24" spans="2:20" ht="13.5" customHeight="1" x14ac:dyDescent="0.2">
      <c r="B24" s="10"/>
      <c r="C24" s="14" t="s">
        <v>4</v>
      </c>
      <c r="D24" s="35" t="s">
        <v>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2:20" ht="13.5" customHeight="1" x14ac:dyDescent="0.2">
      <c r="C25" s="16" t="s">
        <v>5</v>
      </c>
      <c r="D25" s="35" t="s">
        <v>68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3.5" customHeight="1" x14ac:dyDescent="0.2">
      <c r="C26" s="7"/>
      <c r="D26" s="26" t="s">
        <v>28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2:20" ht="13.5" customHeight="1" x14ac:dyDescent="0.2">
      <c r="C27" s="7"/>
      <c r="D27" s="26" t="s">
        <v>12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2:20" ht="13.5" customHeight="1" x14ac:dyDescent="0.2">
      <c r="C28" s="7"/>
      <c r="D28" s="26" t="s">
        <v>64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2:20" ht="13.5" customHeight="1" x14ac:dyDescent="0.2"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2:20" ht="13.5" customHeight="1" x14ac:dyDescent="0.2">
      <c r="C30" s="7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2:20" ht="13.5" customHeight="1" x14ac:dyDescent="0.2">
      <c r="C31" s="7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2:20" ht="13.5" customHeight="1" x14ac:dyDescent="0.2">
      <c r="C32" s="7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3:20" ht="13.5" customHeight="1" x14ac:dyDescent="0.2">
      <c r="C33" s="7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3:20" ht="13.5" customHeight="1" x14ac:dyDescent="0.2">
      <c r="C34" s="7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3:20" x14ac:dyDescent="0.2"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3:20" x14ac:dyDescent="0.2"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</sheetData>
  <mergeCells count="24">
    <mergeCell ref="D35:T35"/>
    <mergeCell ref="D36:T36"/>
    <mergeCell ref="B12:T12"/>
    <mergeCell ref="D29:T29"/>
    <mergeCell ref="D30:T30"/>
    <mergeCell ref="D31:T31"/>
    <mergeCell ref="D32:T32"/>
    <mergeCell ref="D33:T33"/>
    <mergeCell ref="D34:T34"/>
    <mergeCell ref="D24:T24"/>
    <mergeCell ref="D25:T25"/>
    <mergeCell ref="D26:T26"/>
    <mergeCell ref="D27:T27"/>
    <mergeCell ref="D28:T28"/>
    <mergeCell ref="B8:T8"/>
    <mergeCell ref="B9:T9"/>
    <mergeCell ref="B10:T10"/>
    <mergeCell ref="B11:T11"/>
    <mergeCell ref="B2:T2"/>
    <mergeCell ref="B3:T3"/>
    <mergeCell ref="B4:T4"/>
    <mergeCell ref="B5:T5"/>
    <mergeCell ref="B6:T6"/>
    <mergeCell ref="B7:S7"/>
  </mergeCells>
  <pageMargins left="0.2" right="0.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topLeftCell="B1" zoomScale="80" zoomScaleNormal="80" workbookViewId="0">
      <selection activeCell="D15" sqref="D15:D17"/>
    </sheetView>
  </sheetViews>
  <sheetFormatPr defaultColWidth="35.7109375" defaultRowHeight="12.75" x14ac:dyDescent="0.2"/>
  <cols>
    <col min="1" max="1" width="4.28515625" style="2" hidden="1" customWidth="1"/>
    <col min="2" max="2" width="3.85546875" style="2" customWidth="1"/>
    <col min="3" max="3" width="6.85546875" style="2" customWidth="1"/>
    <col min="4" max="4" width="16.5703125" style="2" customWidth="1"/>
    <col min="5" max="5" width="23.28515625" style="2" customWidth="1"/>
    <col min="6" max="7" width="11.42578125" style="2" customWidth="1"/>
    <col min="8" max="8" width="28.28515625" style="2" customWidth="1"/>
    <col min="9" max="16" width="7.7109375" style="2" customWidth="1"/>
    <col min="17" max="17" width="11.28515625" style="2" customWidth="1"/>
    <col min="18" max="18" width="8.85546875" style="2" customWidth="1"/>
    <col min="19" max="19" width="9.28515625" style="2" customWidth="1"/>
    <col min="20" max="20" width="22.140625" style="2" customWidth="1"/>
    <col min="21" max="16384" width="35.7109375" style="2"/>
  </cols>
  <sheetData>
    <row r="2" spans="2:20" s="1" customFormat="1" x14ac:dyDescent="0.2">
      <c r="B2" s="30" t="s">
        <v>21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2:20" s="1" customFormat="1" x14ac:dyDescent="0.2">
      <c r="B3" s="30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2:20" s="1" customFormat="1" x14ac:dyDescent="0.2">
      <c r="B4" s="31" t="s">
        <v>84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2:20" s="1" customFormat="1" x14ac:dyDescent="0.2">
      <c r="B5" s="31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2:20" s="1" customFormat="1" x14ac:dyDescent="0.2">
      <c r="B6" s="32" t="s">
        <v>85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s="4" customFormat="1" ht="12.75" customHeight="1" x14ac:dyDescent="0.2"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2:20" s="4" customFormat="1" ht="12.75" customHeight="1" x14ac:dyDescent="0.2">
      <c r="B8" s="27" t="s">
        <v>27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37"/>
      <c r="S8" s="37"/>
      <c r="T8" s="37"/>
    </row>
    <row r="9" spans="2:20" s="4" customFormat="1" ht="12.75" customHeight="1" x14ac:dyDescent="0.2">
      <c r="B9" s="38" t="s">
        <v>61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2:20" s="4" customFormat="1" ht="12.75" customHeight="1" x14ac:dyDescent="0.2">
      <c r="B10" s="38" t="s">
        <v>25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2:20" s="4" customFormat="1" ht="12.75" customHeight="1" x14ac:dyDescent="0.2">
      <c r="B11" s="38" t="s">
        <v>62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2:20" s="3" customFormat="1" ht="12.75" customHeight="1" x14ac:dyDescent="0.2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2:20" s="3" customFormat="1" ht="12.75" customHeight="1" x14ac:dyDescent="0.2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2:20" x14ac:dyDescent="0.2">
      <c r="D14" s="5"/>
    </row>
    <row r="15" spans="2:20" ht="57" customHeight="1" x14ac:dyDescent="0.2">
      <c r="B15" s="8" t="s">
        <v>1</v>
      </c>
      <c r="C15" s="8" t="s">
        <v>0</v>
      </c>
      <c r="D15" s="19" t="s">
        <v>9</v>
      </c>
      <c r="E15" s="19" t="s">
        <v>16</v>
      </c>
      <c r="F15" s="19" t="s">
        <v>7</v>
      </c>
      <c r="G15" s="19" t="s">
        <v>8</v>
      </c>
      <c r="H15" s="19" t="s">
        <v>10</v>
      </c>
      <c r="I15" s="19">
        <v>1</v>
      </c>
      <c r="J15" s="19">
        <v>2</v>
      </c>
      <c r="K15" s="19">
        <v>3</v>
      </c>
      <c r="L15" s="19">
        <v>4</v>
      </c>
      <c r="M15" s="19">
        <v>5</v>
      </c>
      <c r="N15" s="19">
        <v>6</v>
      </c>
      <c r="O15" s="19">
        <v>7</v>
      </c>
      <c r="P15" s="19">
        <v>8</v>
      </c>
      <c r="Q15" s="19">
        <v>9</v>
      </c>
      <c r="R15" s="19" t="s">
        <v>2</v>
      </c>
      <c r="S15" s="19" t="s">
        <v>3</v>
      </c>
      <c r="T15" s="8" t="s">
        <v>6</v>
      </c>
    </row>
    <row r="16" spans="2:20" s="6" customFormat="1" ht="57" customHeight="1" x14ac:dyDescent="0.2">
      <c r="B16" s="9">
        <v>1</v>
      </c>
      <c r="C16" s="23" t="s">
        <v>82</v>
      </c>
      <c r="D16" s="9" t="s">
        <v>20</v>
      </c>
      <c r="E16" s="9" t="s">
        <v>72</v>
      </c>
      <c r="F16" s="9">
        <v>10</v>
      </c>
      <c r="G16" s="9">
        <v>10</v>
      </c>
      <c r="H16" s="9" t="s">
        <v>54</v>
      </c>
      <c r="I16" s="9">
        <v>0</v>
      </c>
      <c r="J16" s="9">
        <v>6</v>
      </c>
      <c r="K16" s="9">
        <v>0</v>
      </c>
      <c r="L16" s="9">
        <v>0</v>
      </c>
      <c r="M16" s="9">
        <v>3</v>
      </c>
      <c r="N16" s="9">
        <v>3</v>
      </c>
      <c r="O16" s="9">
        <v>3</v>
      </c>
      <c r="P16" s="9">
        <v>5</v>
      </c>
      <c r="Q16" s="9">
        <v>2</v>
      </c>
      <c r="R16" s="22">
        <f>I16+J16+K16+L16+M16+N16+O16+P16+Q16</f>
        <v>22</v>
      </c>
      <c r="S16" s="20">
        <v>83</v>
      </c>
      <c r="T16" s="8" t="s">
        <v>69</v>
      </c>
    </row>
    <row r="17" spans="2:20" s="6" customFormat="1" ht="57" customHeight="1" x14ac:dyDescent="0.2">
      <c r="B17" s="9">
        <v>2</v>
      </c>
      <c r="C17" s="23" t="s">
        <v>83</v>
      </c>
      <c r="D17" s="9" t="s">
        <v>20</v>
      </c>
      <c r="E17" s="9" t="s">
        <v>72</v>
      </c>
      <c r="F17" s="9">
        <v>10</v>
      </c>
      <c r="G17" s="9">
        <v>10</v>
      </c>
      <c r="H17" s="9" t="s">
        <v>54</v>
      </c>
      <c r="I17" s="9">
        <v>0</v>
      </c>
      <c r="J17" s="9">
        <v>2.5</v>
      </c>
      <c r="K17" s="9">
        <v>3</v>
      </c>
      <c r="L17" s="9">
        <v>0</v>
      </c>
      <c r="M17" s="9">
        <v>0</v>
      </c>
      <c r="N17" s="9">
        <v>0</v>
      </c>
      <c r="O17" s="9">
        <v>0</v>
      </c>
      <c r="P17" s="9">
        <v>3</v>
      </c>
      <c r="Q17" s="9">
        <v>0</v>
      </c>
      <c r="R17" s="22">
        <f>I17+J17+K17+L17+M17+N17+O17+P17+Q17</f>
        <v>8.5</v>
      </c>
      <c r="S17" s="20">
        <v>83</v>
      </c>
      <c r="T17" s="8" t="s">
        <v>69</v>
      </c>
    </row>
    <row r="18" spans="2:20" ht="13.5" customHeight="1" x14ac:dyDescent="0.2">
      <c r="B18" s="10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2"/>
      <c r="P18" s="12"/>
      <c r="Q18" s="12"/>
      <c r="R18" s="13"/>
      <c r="S18" s="13"/>
      <c r="T18" s="12"/>
    </row>
    <row r="19" spans="2:20" ht="13.5" customHeight="1" x14ac:dyDescent="0.2">
      <c r="B19" s="10"/>
      <c r="C19" s="14" t="s">
        <v>4</v>
      </c>
      <c r="D19" s="35" t="s">
        <v>11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2:20" ht="13.5" customHeight="1" x14ac:dyDescent="0.2">
      <c r="C20" s="16" t="s">
        <v>5</v>
      </c>
      <c r="D20" s="35" t="s">
        <v>63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3.5" customHeight="1" x14ac:dyDescent="0.2">
      <c r="C21" s="7"/>
      <c r="D21" s="26" t="s">
        <v>28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2:20" ht="13.5" customHeight="1" x14ac:dyDescent="0.2">
      <c r="C22" s="7"/>
      <c r="D22" s="26" t="s">
        <v>12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2:20" ht="13.5" customHeight="1" x14ac:dyDescent="0.2">
      <c r="C23" s="7"/>
      <c r="D23" s="26" t="s">
        <v>64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2:20" ht="13.5" customHeight="1" x14ac:dyDescent="0.2">
      <c r="C24" s="7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2:20" ht="13.5" customHeight="1" x14ac:dyDescent="0.2">
      <c r="C25" s="7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2:20" ht="13.5" customHeight="1" x14ac:dyDescent="0.2">
      <c r="C26" s="7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2:20" ht="13.5" customHeight="1" x14ac:dyDescent="0.2">
      <c r="C27" s="7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2:20" ht="13.5" customHeight="1" x14ac:dyDescent="0.2">
      <c r="C28" s="7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2:20" x14ac:dyDescent="0.2"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2:20" x14ac:dyDescent="0.2"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</sheetData>
  <mergeCells count="24">
    <mergeCell ref="D29:T29"/>
    <mergeCell ref="D30:T30"/>
    <mergeCell ref="B13:T13"/>
    <mergeCell ref="D23:T23"/>
    <mergeCell ref="D24:T24"/>
    <mergeCell ref="D25:T25"/>
    <mergeCell ref="D26:T26"/>
    <mergeCell ref="D27:T27"/>
    <mergeCell ref="D28:T28"/>
    <mergeCell ref="D19:T19"/>
    <mergeCell ref="D20:T20"/>
    <mergeCell ref="D21:T21"/>
    <mergeCell ref="D22:T22"/>
    <mergeCell ref="B8:T8"/>
    <mergeCell ref="B9:T9"/>
    <mergeCell ref="B10:T10"/>
    <mergeCell ref="B11:T11"/>
    <mergeCell ref="B12:T12"/>
    <mergeCell ref="B7:S7"/>
    <mergeCell ref="B2:T2"/>
    <mergeCell ref="B3:T3"/>
    <mergeCell ref="B4:T4"/>
    <mergeCell ref="B5:T5"/>
    <mergeCell ref="B6:T6"/>
  </mergeCells>
  <pageMargins left="0.3" right="0.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zoomScale="80" zoomScaleNormal="80" workbookViewId="0">
      <selection activeCell="D15" sqref="D15:D19"/>
    </sheetView>
  </sheetViews>
  <sheetFormatPr defaultColWidth="35.7109375" defaultRowHeight="12.75" x14ac:dyDescent="0.2"/>
  <cols>
    <col min="1" max="1" width="4.28515625" style="2" customWidth="1"/>
    <col min="2" max="2" width="3.85546875" style="2" customWidth="1"/>
    <col min="3" max="3" width="7.5703125" style="2" customWidth="1"/>
    <col min="4" max="4" width="16.5703125" style="2" customWidth="1"/>
    <col min="5" max="5" width="25.28515625" style="2" customWidth="1"/>
    <col min="6" max="7" width="11.42578125" style="2" customWidth="1"/>
    <col min="8" max="8" width="22.85546875" style="2" customWidth="1"/>
    <col min="9" max="17" width="8.28515625" style="2" customWidth="1"/>
    <col min="18" max="18" width="10.42578125" style="2" customWidth="1"/>
    <col min="19" max="19" width="13.85546875" style="2" customWidth="1"/>
    <col min="20" max="20" width="19.7109375" style="2" customWidth="1"/>
    <col min="21" max="16384" width="35.7109375" style="2"/>
  </cols>
  <sheetData>
    <row r="2" spans="2:20" s="1" customFormat="1" x14ac:dyDescent="0.2">
      <c r="B2" s="30" t="s">
        <v>17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2:20" s="1" customFormat="1" x14ac:dyDescent="0.2">
      <c r="B3" s="30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2:20" s="1" customFormat="1" x14ac:dyDescent="0.2">
      <c r="B4" s="31" t="s">
        <v>86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2:20" s="1" customFormat="1" x14ac:dyDescent="0.2">
      <c r="B5" s="31" t="s">
        <v>18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2:20" s="1" customFormat="1" x14ac:dyDescent="0.2">
      <c r="B6" s="32" t="s">
        <v>13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s="4" customFormat="1" ht="12.75" customHeight="1" x14ac:dyDescent="0.2"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2:20" s="4" customFormat="1" ht="12.75" customHeight="1" x14ac:dyDescent="0.2">
      <c r="B8" s="27" t="s">
        <v>27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37"/>
      <c r="S8" s="37"/>
      <c r="T8" s="37"/>
    </row>
    <row r="9" spans="2:20" s="4" customFormat="1" ht="12.75" customHeight="1" x14ac:dyDescent="0.2">
      <c r="B9" s="38" t="s">
        <v>66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2:20" s="4" customFormat="1" ht="12.75" customHeight="1" x14ac:dyDescent="0.2">
      <c r="B10" s="38" t="s">
        <v>25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2:20" s="4" customFormat="1" ht="12.75" customHeight="1" x14ac:dyDescent="0.2">
      <c r="B11" s="38" t="s">
        <v>87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2:20" s="3" customFormat="1" ht="12.75" customHeight="1" x14ac:dyDescent="0.2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2:20" s="3" customFormat="1" ht="12.75" customHeight="1" x14ac:dyDescent="0.2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2:20" x14ac:dyDescent="0.2">
      <c r="D14" s="5"/>
    </row>
    <row r="15" spans="2:20" ht="57.75" customHeight="1" x14ac:dyDescent="0.2">
      <c r="B15" s="8" t="s">
        <v>1</v>
      </c>
      <c r="C15" s="8" t="s">
        <v>0</v>
      </c>
      <c r="D15" s="19" t="s">
        <v>9</v>
      </c>
      <c r="E15" s="19" t="s">
        <v>15</v>
      </c>
      <c r="F15" s="19" t="s">
        <v>7</v>
      </c>
      <c r="G15" s="19" t="s">
        <v>8</v>
      </c>
      <c r="H15" s="19" t="s">
        <v>10</v>
      </c>
      <c r="I15" s="19">
        <v>1</v>
      </c>
      <c r="J15" s="19">
        <v>2</v>
      </c>
      <c r="K15" s="19">
        <v>3</v>
      </c>
      <c r="L15" s="19">
        <v>4</v>
      </c>
      <c r="M15" s="19">
        <v>5</v>
      </c>
      <c r="N15" s="19">
        <v>6</v>
      </c>
      <c r="O15" s="19">
        <v>7</v>
      </c>
      <c r="P15" s="19">
        <v>8</v>
      </c>
      <c r="Q15" s="19">
        <v>9</v>
      </c>
      <c r="R15" s="19" t="s">
        <v>2</v>
      </c>
      <c r="S15" s="19" t="s">
        <v>3</v>
      </c>
      <c r="T15" s="8" t="s">
        <v>6</v>
      </c>
    </row>
    <row r="16" spans="2:20" s="6" customFormat="1" ht="30" customHeight="1" x14ac:dyDescent="0.2">
      <c r="B16" s="9">
        <v>1</v>
      </c>
      <c r="C16" s="23" t="s">
        <v>55</v>
      </c>
      <c r="D16" s="9" t="s">
        <v>19</v>
      </c>
      <c r="E16" s="21" t="s">
        <v>79</v>
      </c>
      <c r="F16" s="9">
        <v>11</v>
      </c>
      <c r="G16" s="9">
        <v>11</v>
      </c>
      <c r="H16" s="9" t="s">
        <v>51</v>
      </c>
      <c r="I16" s="9">
        <v>4</v>
      </c>
      <c r="J16" s="9">
        <v>4</v>
      </c>
      <c r="K16" s="9">
        <v>2.5</v>
      </c>
      <c r="L16" s="9">
        <v>0</v>
      </c>
      <c r="M16" s="9">
        <v>5</v>
      </c>
      <c r="N16" s="9">
        <v>9</v>
      </c>
      <c r="O16" s="9">
        <v>4</v>
      </c>
      <c r="P16" s="9">
        <v>2</v>
      </c>
      <c r="Q16" s="9">
        <v>5.5</v>
      </c>
      <c r="R16" s="20">
        <f>I16+J16+K16+L16+M16+N16+O16+P16+Q16</f>
        <v>36</v>
      </c>
      <c r="S16" s="20">
        <v>92</v>
      </c>
      <c r="T16" s="8" t="s">
        <v>69</v>
      </c>
    </row>
    <row r="17" spans="2:20" s="6" customFormat="1" ht="29.25" customHeight="1" x14ac:dyDescent="0.2">
      <c r="B17" s="9">
        <v>2</v>
      </c>
      <c r="C17" s="23" t="s">
        <v>56</v>
      </c>
      <c r="D17" s="9" t="s">
        <v>19</v>
      </c>
      <c r="E17" s="21" t="s">
        <v>79</v>
      </c>
      <c r="F17" s="9">
        <v>11</v>
      </c>
      <c r="G17" s="9">
        <v>11</v>
      </c>
      <c r="H17" s="9" t="s">
        <v>51</v>
      </c>
      <c r="I17" s="9">
        <v>2.5</v>
      </c>
      <c r="J17" s="9">
        <v>0</v>
      </c>
      <c r="K17" s="9">
        <v>2</v>
      </c>
      <c r="L17" s="9">
        <v>0</v>
      </c>
      <c r="M17" s="9">
        <v>0</v>
      </c>
      <c r="N17" s="9">
        <v>0</v>
      </c>
      <c r="O17" s="9">
        <v>2</v>
      </c>
      <c r="P17" s="9">
        <v>6</v>
      </c>
      <c r="Q17" s="9">
        <v>3.5</v>
      </c>
      <c r="R17" s="20">
        <f t="shared" ref="R17:R19" si="0">I17+J17+K17+L17+M17+N17+O17+P17+Q17</f>
        <v>16</v>
      </c>
      <c r="S17" s="20">
        <v>92</v>
      </c>
      <c r="T17" s="8" t="s">
        <v>69</v>
      </c>
    </row>
    <row r="18" spans="2:20" s="6" customFormat="1" ht="36" customHeight="1" x14ac:dyDescent="0.2">
      <c r="B18" s="9">
        <v>3</v>
      </c>
      <c r="C18" s="23" t="s">
        <v>57</v>
      </c>
      <c r="D18" s="9" t="s">
        <v>20</v>
      </c>
      <c r="E18" s="21" t="s">
        <v>79</v>
      </c>
      <c r="F18" s="9">
        <v>11</v>
      </c>
      <c r="G18" s="9">
        <v>11</v>
      </c>
      <c r="H18" s="9" t="s">
        <v>51</v>
      </c>
      <c r="I18" s="9">
        <v>2</v>
      </c>
      <c r="J18" s="9">
        <v>1</v>
      </c>
      <c r="K18" s="9">
        <v>2</v>
      </c>
      <c r="L18" s="9">
        <v>0</v>
      </c>
      <c r="M18" s="9">
        <v>7</v>
      </c>
      <c r="N18" s="9">
        <v>9</v>
      </c>
      <c r="O18" s="9">
        <v>4</v>
      </c>
      <c r="P18" s="9">
        <v>1</v>
      </c>
      <c r="Q18" s="9">
        <v>0</v>
      </c>
      <c r="R18" s="20">
        <f t="shared" si="0"/>
        <v>26</v>
      </c>
      <c r="S18" s="20">
        <v>92</v>
      </c>
      <c r="T18" s="8" t="s">
        <v>69</v>
      </c>
    </row>
    <row r="19" spans="2:20" s="6" customFormat="1" ht="31.5" customHeight="1" x14ac:dyDescent="0.2">
      <c r="B19" s="9">
        <v>4</v>
      </c>
      <c r="C19" s="23" t="s">
        <v>58</v>
      </c>
      <c r="D19" s="9" t="s">
        <v>20</v>
      </c>
      <c r="E19" s="9" t="s">
        <v>52</v>
      </c>
      <c r="F19" s="9">
        <v>11</v>
      </c>
      <c r="G19" s="9">
        <v>11</v>
      </c>
      <c r="H19" s="9" t="s">
        <v>59</v>
      </c>
      <c r="I19" s="9">
        <v>5</v>
      </c>
      <c r="J19" s="9">
        <v>0</v>
      </c>
      <c r="K19" s="9">
        <v>4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3</v>
      </c>
      <c r="R19" s="20">
        <f t="shared" si="0"/>
        <v>12</v>
      </c>
      <c r="S19" s="20">
        <v>92</v>
      </c>
      <c r="T19" s="8" t="s">
        <v>69</v>
      </c>
    </row>
    <row r="20" spans="2:20" s="6" customFormat="1" x14ac:dyDescent="0.2">
      <c r="B20" s="10"/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2"/>
      <c r="P20" s="12"/>
      <c r="Q20" s="12"/>
      <c r="R20" s="17"/>
      <c r="S20" s="17"/>
      <c r="T20" s="18"/>
    </row>
    <row r="21" spans="2:20" s="6" customFormat="1" x14ac:dyDescent="0.2">
      <c r="B21" s="10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2"/>
      <c r="P21" s="12"/>
      <c r="Q21" s="13"/>
      <c r="R21" s="17"/>
      <c r="S21" s="17"/>
      <c r="T21" s="18"/>
    </row>
    <row r="22" spans="2:20" ht="13.5" customHeight="1" x14ac:dyDescent="0.2">
      <c r="B22" s="10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2"/>
      <c r="P22" s="12"/>
      <c r="Q22" s="12"/>
      <c r="R22" s="13"/>
      <c r="S22" s="13"/>
      <c r="T22" s="12"/>
    </row>
    <row r="23" spans="2:20" ht="13.5" customHeight="1" x14ac:dyDescent="0.2">
      <c r="B23" s="10"/>
      <c r="C23" s="14" t="s">
        <v>4</v>
      </c>
      <c r="D23" s="35" t="s">
        <v>11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2:20" ht="13.5" customHeight="1" x14ac:dyDescent="0.2">
      <c r="C24" s="16" t="s">
        <v>5</v>
      </c>
      <c r="D24" s="35" t="s">
        <v>63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2:20" ht="13.5" customHeight="1" x14ac:dyDescent="0.2">
      <c r="C25" s="7"/>
      <c r="D25" s="26" t="s">
        <v>28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2:20" ht="13.5" customHeight="1" x14ac:dyDescent="0.2">
      <c r="C26" s="7"/>
      <c r="D26" s="26" t="s">
        <v>12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2:20" ht="13.5" customHeight="1" x14ac:dyDescent="0.2">
      <c r="C27" s="7"/>
      <c r="D27" s="26" t="s">
        <v>64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2:20" ht="13.5" customHeight="1" x14ac:dyDescent="0.2">
      <c r="C28" s="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2:20" ht="13.5" customHeight="1" x14ac:dyDescent="0.2">
      <c r="C29" s="7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2:20" ht="13.5" customHeight="1" x14ac:dyDescent="0.2">
      <c r="C30" s="7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2:20" ht="13.5" customHeight="1" x14ac:dyDescent="0.2">
      <c r="C31" s="7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2:20" ht="13.5" customHeight="1" x14ac:dyDescent="0.2">
      <c r="C32" s="7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3:20" ht="13.5" customHeight="1" x14ac:dyDescent="0.2">
      <c r="C33" s="7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3:20" x14ac:dyDescent="0.2"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3:20" x14ac:dyDescent="0.2"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</sheetData>
  <mergeCells count="25">
    <mergeCell ref="D34:T34"/>
    <mergeCell ref="D35:T35"/>
    <mergeCell ref="B13:T13"/>
    <mergeCell ref="D28:T28"/>
    <mergeCell ref="D29:T29"/>
    <mergeCell ref="D30:T30"/>
    <mergeCell ref="D31:T31"/>
    <mergeCell ref="D32:T32"/>
    <mergeCell ref="D33:T33"/>
    <mergeCell ref="D23:T23"/>
    <mergeCell ref="D24:T24"/>
    <mergeCell ref="D25:T25"/>
    <mergeCell ref="D26:T26"/>
    <mergeCell ref="D27:T27"/>
    <mergeCell ref="B8:T8"/>
    <mergeCell ref="B9:T9"/>
    <mergeCell ref="B10:T10"/>
    <mergeCell ref="B11:T11"/>
    <mergeCell ref="B12:T12"/>
    <mergeCell ref="B7:S7"/>
    <mergeCell ref="B2:T2"/>
    <mergeCell ref="B3:T3"/>
    <mergeCell ref="B4:T4"/>
    <mergeCell ref="B5:T5"/>
    <mergeCell ref="B6:T6"/>
  </mergeCells>
  <pageMargins left="0.2" right="0.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класс</vt:lpstr>
      <vt:lpstr>9 класс</vt:lpstr>
      <vt:lpstr>10 класс</vt:lpstr>
      <vt:lpstr>11 классс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Изольда Архипова</cp:lastModifiedBy>
  <cp:lastPrinted>2023-12-05T09:29:25Z</cp:lastPrinted>
  <dcterms:created xsi:type="dcterms:W3CDTF">1996-10-08T23:32:33Z</dcterms:created>
  <dcterms:modified xsi:type="dcterms:W3CDTF">2023-12-06T13:48:20Z</dcterms:modified>
</cp:coreProperties>
</file>