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definedNames>
    <definedName function="false" hidden="false" localSheetId="0" name="_xlnm.Print_Area" vbProcedure="false">Лист1!$A$1:$P$43</definedName>
    <definedName function="false" hidden="false" localSheetId="0" name="Print_Titles" vbProcedure="false">Лист1!$11:$11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<sst xmlns="http://schemas.openxmlformats.org/spreadsheetml/2006/main" count="101" uniqueCount="49">
  <si>
    <t xml:space="preserve">Единого портала</t>
  </si>
  <si>
    <t xml:space="preserve">  Приложение № 3
к  постановлению  администрации Ядринского   муниципального округа Чувашской Республики 
от ___________ 2026 г.  № _____   </t>
  </si>
  <si>
    <t xml:space="preserve">ПЛАНИРУЕМЫЕ ПОКАЗАТЕЛИ
выполнения услуг и (или) работ по капитальному ремонту общего имущества в многоквартирных домах, 
расположенных на территории Ядринского муниципального округа Чувашской Республики, в 2027–2029 годах</t>
  </si>
  <si>
    <t xml:space="preserve">2027 год</t>
  </si>
  <si>
    <t xml:space="preserve">№ 
пп</t>
  </si>
  <si>
    <t xml:space="preserve">№ пп</t>
  </si>
  <si>
    <t xml:space="preserve">Наименование  муниципального образования</t>
  </si>
  <si>
    <t xml:space="preserve">Общая площадь многоквар-тирных 
домов</t>
  </si>
  <si>
    <t xml:space="preserve">Количество жителей, зарегистри-рованных в многоквар-тирных домах на дату утверждения кратко-срочного плана</t>
  </si>
  <si>
    <t xml:space="preserve">Количество многоквартирных домов</t>
  </si>
  <si>
    <t xml:space="preserve">Стоимость услуг и (или) работ по капитальному ремонту общего имущества
 в многоквартирном доме</t>
  </si>
  <si>
    <t xml:space="preserve">I квартал 2027 г.</t>
  </si>
  <si>
    <t xml:space="preserve">II квартал 2027 г.</t>
  </si>
  <si>
    <t xml:space="preserve">III квартал 2027 г.</t>
  </si>
  <si>
    <t xml:space="preserve">IV квартал 2027 г.</t>
  </si>
  <si>
    <t xml:space="preserve">всего</t>
  </si>
  <si>
    <t xml:space="preserve">I квартал 
2027 г.</t>
  </si>
  <si>
    <t xml:space="preserve">   II квартал   2027 г.</t>
  </si>
  <si>
    <t xml:space="preserve">   III квартал   2027 г.</t>
  </si>
  <si>
    <t xml:space="preserve">IV квартал 
2027 г.</t>
  </si>
  <si>
    <t xml:space="preserve">кв. м</t>
  </si>
  <si>
    <t xml:space="preserve">чел.</t>
  </si>
  <si>
    <t xml:space="preserve">ед.</t>
  </si>
  <si>
    <t xml:space="preserve">рублей</t>
  </si>
  <si>
    <t xml:space="preserve">Ядринский муниципальный округ</t>
  </si>
  <si>
    <t xml:space="preserve">Итого</t>
  </si>
  <si>
    <t xml:space="preserve">2028 год</t>
  </si>
  <si>
    <t xml:space="preserve">Количество жителей, зарегистри-рованных в многоквар-тирных домах на дату утверждения краткосроч-ного плана</t>
  </si>
  <si>
    <t xml:space="preserve">Стоимость капитального ремонта общего имущества
 в многоквартирных домах</t>
  </si>
  <si>
    <t xml:space="preserve">I квартал 2028 г.</t>
  </si>
  <si>
    <t xml:space="preserve">II квартал 2028 г.</t>
  </si>
  <si>
    <t xml:space="preserve">III квартал 2028 г.</t>
  </si>
  <si>
    <t xml:space="preserve">IV квартал 2028 г.</t>
  </si>
  <si>
    <t xml:space="preserve">I квартал 
2028 г.</t>
  </si>
  <si>
    <t xml:space="preserve">  II квартал   2028 г.</t>
  </si>
  <si>
    <t xml:space="preserve">  III квартал   2028 г.</t>
  </si>
  <si>
    <t xml:space="preserve">IV квартал 
2028 г.</t>
  </si>
  <si>
    <t xml:space="preserve">2029 год</t>
  </si>
  <si>
    <t xml:space="preserve">I квартал 2029 г.</t>
  </si>
  <si>
    <t xml:space="preserve">II квартал 2029 г.</t>
  </si>
  <si>
    <t xml:space="preserve">III квартал 2029 г.</t>
  </si>
  <si>
    <t xml:space="preserve">IV квартал 2029 г.</t>
  </si>
  <si>
    <t xml:space="preserve">I квартал 
2029 г.</t>
  </si>
  <si>
    <t xml:space="preserve">II квартал          2029 г.</t>
  </si>
  <si>
    <t xml:space="preserve">III квартал     2029 г.</t>
  </si>
  <si>
    <t xml:space="preserve">IV квартал 
2029 г.</t>
  </si>
  <si>
    <t xml:space="preserve">кв. метров</t>
  </si>
  <si>
    <r>
      <rPr>
        <b val="true"/>
        <sz val="13"/>
        <rFont val="Times New Roman"/>
        <family val="0"/>
        <charset val="1"/>
      </rPr>
      <t xml:space="preserve">Всего за 2027</t>
    </r>
    <r>
      <rPr>
        <b val="true"/>
        <sz val="13"/>
        <rFont val="Arial Cyr"/>
        <family val="0"/>
        <charset val="1"/>
      </rPr>
      <t xml:space="preserve">–</t>
    </r>
    <r>
      <rPr>
        <b val="true"/>
        <sz val="13"/>
        <rFont val="Times New Roman"/>
        <family val="0"/>
        <charset val="1"/>
      </rPr>
      <t xml:space="preserve">2029 годы</t>
    </r>
  </si>
  <si>
    <t xml:space="preserve">_______________________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</si>
</sst>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.00&quot;р.&quot;_-;\-* #,##0.00&quot;р.&quot;_-;_-* \-??&quot;р.&quot;_-;_-@_-"/>
    <numFmt numFmtId="166" formatCode="_-* #,##0.00_р_._-;\-* #,##0.00_р_._-;_-* \-??_р_._-;_-@_-"/>
    <numFmt numFmtId="167" formatCode="#,##0.00"/>
    <numFmt numFmtId="168" formatCode="#,##0"/>
    <numFmt numFmtId="169" formatCode="0.00"/>
    <numFmt numFmtId="170" formatCode="0"/>
  </numFmts>
  <fonts count="29">
    <font>
      <sz val="10"/>
      <color rgb="FF000000"/>
      <name val="Arial Cyr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0"/>
      <charset val="1"/>
    </font>
    <font>
      <sz val="11"/>
      <color rgb="FFFFFFFF"/>
      <name val="Calibri"/>
      <family val="0"/>
      <charset val="1"/>
    </font>
    <font>
      <sz val="11"/>
      <color rgb="FF333399"/>
      <name val="Calibri"/>
      <family val="0"/>
      <charset val="1"/>
    </font>
    <font>
      <b val="true"/>
      <sz val="11"/>
      <color rgb="FF333333"/>
      <name val="Calibri"/>
      <family val="0"/>
      <charset val="1"/>
    </font>
    <font>
      <b val="true"/>
      <sz val="11"/>
      <color rgb="FFFF9900"/>
      <name val="Calibri"/>
      <family val="0"/>
      <charset val="1"/>
    </font>
    <font>
      <b val="true"/>
      <sz val="15"/>
      <color rgb="FF003366"/>
      <name val="Calibri"/>
      <family val="0"/>
      <charset val="1"/>
    </font>
    <font>
      <b val="true"/>
      <sz val="13"/>
      <color rgb="FF003366"/>
      <name val="Calibri"/>
      <family val="0"/>
      <charset val="1"/>
    </font>
    <font>
      <b val="true"/>
      <sz val="11"/>
      <color rgb="FF003366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8"/>
      <color rgb="FF003366"/>
      <name val="Cambria"/>
      <family val="0"/>
      <charset val="1"/>
    </font>
    <font>
      <sz val="11"/>
      <color rgb="FF993300"/>
      <name val="Calibri"/>
      <family val="0"/>
      <charset val="1"/>
    </font>
    <font>
      <sz val="10"/>
      <name val="Arial"/>
      <family val="0"/>
      <charset val="1"/>
    </font>
    <font>
      <sz val="11"/>
      <color rgb="FF800080"/>
      <name val="Calibri"/>
      <family val="0"/>
      <charset val="1"/>
    </font>
    <font>
      <i val="true"/>
      <sz val="11"/>
      <color rgb="FF808080"/>
      <name val="Calibri"/>
      <family val="0"/>
      <charset val="1"/>
    </font>
    <font>
      <sz val="11"/>
      <color rgb="FFFF9900"/>
      <name val="Calibri"/>
      <family val="0"/>
      <charset val="1"/>
    </font>
    <font>
      <sz val="11"/>
      <color rgb="FFFF0000"/>
      <name val="Calibri"/>
      <family val="0"/>
      <charset val="1"/>
    </font>
    <font>
      <sz val="11"/>
      <color rgb="FF008000"/>
      <name val="Calibri"/>
      <family val="0"/>
      <charset val="1"/>
    </font>
    <font>
      <sz val="7.5"/>
      <name val="Times New Roman"/>
      <family val="0"/>
      <charset val="1"/>
    </font>
    <font>
      <sz val="10"/>
      <name val="Times New Roman"/>
      <family val="0"/>
      <charset val="1"/>
    </font>
    <font>
      <sz val="13"/>
      <name val="Times New Roman"/>
      <family val="0"/>
      <charset val="1"/>
    </font>
    <font>
      <b val="true"/>
      <sz val="13"/>
      <name val="Times New Roman"/>
      <family val="0"/>
      <charset val="1"/>
    </font>
    <font>
      <b val="true"/>
      <sz val="13"/>
      <name val="Arial Cyr"/>
      <family val="0"/>
      <charset val="1"/>
    </font>
    <font>
      <b val="true"/>
      <sz val="10"/>
      <name val="Times New Roman"/>
      <family val="0"/>
      <charset val="1"/>
    </font>
    <font>
      <b val="true"/>
      <sz val="11"/>
      <name val="Times New Roman"/>
      <family val="0"/>
      <charset val="1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6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0" borderId="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21" borderId="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3" borderId="8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4" fillId="0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4" fillId="0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4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24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4" fillId="0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4" fillId="0" borderId="1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24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24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4" fillId="0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4" fillId="24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24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24" fillId="0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5" fillId="0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25" fillId="0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25" fillId="0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2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9" fontId="2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4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25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25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1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3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2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2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7" fontId="28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7" fontId="22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5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 2" xfId="20"/>
    <cellStyle name="20% - Акцент2 2" xfId="21"/>
    <cellStyle name="20% - Акцент3 2" xfId="22"/>
    <cellStyle name="20% - Акцент4 2" xfId="23"/>
    <cellStyle name="20% - Акцент5 2" xfId="24"/>
    <cellStyle name="20% - Акцент6 2" xfId="25"/>
    <cellStyle name="40% - Акцент1 2" xfId="26"/>
    <cellStyle name="40% - Акцент2 2" xfId="27"/>
    <cellStyle name="40% - Акцент3 2" xfId="28"/>
    <cellStyle name="40% - Акцент4 2" xfId="29"/>
    <cellStyle name="40% - Акцент5 2" xfId="30"/>
    <cellStyle name="40% - Акцент6 2" xfId="31"/>
    <cellStyle name="60% - Акцент1 2" xfId="32"/>
    <cellStyle name="60% - Акцент2 2" xfId="33"/>
    <cellStyle name="60% - Акцент3 2" xfId="34"/>
    <cellStyle name="60% - Акцент4 2" xfId="35"/>
    <cellStyle name="60% - Акцент5 2" xfId="36"/>
    <cellStyle name="60% - Акцент6 2" xfId="37"/>
    <cellStyle name="Акцент1 2" xfId="38"/>
    <cellStyle name="Акцент2 2" xfId="39"/>
    <cellStyle name="Акцент3 2" xfId="40"/>
    <cellStyle name="Акцент4 2" xfId="41"/>
    <cellStyle name="Акцент5 2" xfId="42"/>
    <cellStyle name="Акцент6 2" xfId="43"/>
    <cellStyle name="Ввод  2" xfId="44"/>
    <cellStyle name="Вывод 2" xfId="45"/>
    <cellStyle name="Вычисление 2" xfId="46"/>
    <cellStyle name="Денежный 2" xfId="47"/>
    <cellStyle name="Заголовок 1 2" xfId="48"/>
    <cellStyle name="Заголовок 2 2" xfId="49"/>
    <cellStyle name="Заголовок 3 2" xfId="50"/>
    <cellStyle name="Заголовок 4 2" xfId="51"/>
    <cellStyle name="Итог 2" xfId="52"/>
    <cellStyle name="Контрольная ячейка 2" xfId="53"/>
    <cellStyle name="Название 2" xfId="54"/>
    <cellStyle name="Нейтральный 2" xfId="55"/>
    <cellStyle name="Обычный 2" xfId="56"/>
    <cellStyle name="Обычный 2 2" xfId="57"/>
    <cellStyle name="Обычный 3" xfId="58"/>
    <cellStyle name="Обычный 4" xfId="59"/>
    <cellStyle name="Обычный 5" xfId="60"/>
    <cellStyle name="Плохой 2" xfId="61"/>
    <cellStyle name="Пояснение 2" xfId="62"/>
    <cellStyle name="Примечание 2" xfId="63"/>
    <cellStyle name="Связанная ячейка 2" xfId="64"/>
    <cellStyle name="Текст предупреждения 2" xfId="65"/>
    <cellStyle name="Финансовый 2" xfId="66"/>
    <cellStyle name="Хороший 2" xfId="67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N72"/>
  <sheetViews>
    <sheetView showFormulas="false" showGridLines="true" showRowColHeaders="true" showZeros="true" rightToLeft="false" tabSelected="true" showOutlineSymbols="true" defaultGridColor="true" view="pageBreakPreview" topLeftCell="B7" colorId="64" zoomScale="90" zoomScaleNormal="100" zoomScalePageLayoutView="90" workbookViewId="0">
      <selection pane="topLeft" activeCell="F29" activeCellId="0" sqref="F29"/>
    </sheetView>
  </sheetViews>
  <sheetFormatPr defaultColWidth="8.8671875" defaultRowHeight="12.75" zeroHeight="false" outlineLevelRow="0" outlineLevelCol="0"/>
  <cols>
    <col collapsed="false" customWidth="true" hidden="true" outlineLevel="0" max="1" min="1" style="1" width="5.01"/>
    <col collapsed="false" customWidth="true" hidden="false" outlineLevel="0" max="2" min="2" style="1" width="5.01"/>
    <col collapsed="false" customWidth="true" hidden="false" outlineLevel="0" max="3" min="3" style="2" width="21.29"/>
    <col collapsed="false" customWidth="true" hidden="false" outlineLevel="0" max="4" min="4" style="2" width="15"/>
    <col collapsed="false" customWidth="true" hidden="false" outlineLevel="0" max="5" min="5" style="2" width="17.29"/>
    <col collapsed="false" customWidth="true" hidden="false" outlineLevel="0" max="6" min="6" style="2" width="9"/>
    <col collapsed="false" customWidth="true" hidden="false" outlineLevel="0" max="7" min="7" style="2" width="10.14"/>
    <col collapsed="false" customWidth="true" hidden="false" outlineLevel="0" max="8" min="8" style="2" width="9.58"/>
    <col collapsed="false" customWidth="true" hidden="false" outlineLevel="0" max="9" min="9" style="2" width="9.42"/>
    <col collapsed="false" customWidth="true" hidden="false" outlineLevel="0" max="10" min="10" style="3" width="10.42"/>
    <col collapsed="false" customWidth="true" hidden="false" outlineLevel="0" max="11" min="11" style="3" width="15"/>
    <col collapsed="false" customWidth="true" hidden="false" outlineLevel="0" max="12" min="12" style="3" width="14.7"/>
    <col collapsed="false" customWidth="true" hidden="false" outlineLevel="0" max="13" min="13" style="3" width="14.86"/>
    <col collapsed="false" customWidth="true" hidden="false" outlineLevel="0" max="14" min="14" style="3" width="20.71"/>
    <col collapsed="false" customWidth="true" hidden="false" outlineLevel="0" max="15" min="15" style="3" width="19.85"/>
    <col collapsed="false" customWidth="false" hidden="true" outlineLevel="0" max="24" min="16" style="4" width="8.86"/>
    <col collapsed="false" customWidth="true" hidden="false" outlineLevel="0" max="25" min="25" style="4" width="17.58"/>
    <col collapsed="false" customWidth="true" hidden="false" outlineLevel="0" max="26" min="26" style="4" width="16.71"/>
    <col collapsed="false" customWidth="false" hidden="false" outlineLevel="0" max="257" min="27" style="4" width="8.86"/>
  </cols>
  <sheetData>
    <row r="1" customFormat="false" ht="12.75" hidden="true" customHeight="true" outlineLevel="0" collapsed="false">
      <c r="C1" s="5" t="s">
        <v>0</v>
      </c>
    </row>
    <row r="3" customFormat="false" ht="70.5" hidden="false" customHeight="true" outlineLevel="0" collapsed="false">
      <c r="L3" s="6" t="s">
        <v>1</v>
      </c>
      <c r="M3" s="6"/>
      <c r="N3" s="6"/>
      <c r="O3" s="6"/>
    </row>
    <row r="4" customFormat="false" ht="26.25" hidden="false" customHeight="true" outlineLevel="0" collapsed="false"/>
    <row r="5" customFormat="false" ht="51" hidden="false" customHeight="true" outlineLevel="0" collapsed="false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customFormat="false" ht="27" hidden="false" customHeight="true" outlineLevel="0" collapsed="false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customFormat="false" ht="16.5" hidden="false" customHeight="true" outlineLevel="0" collapsed="false">
      <c r="A7" s="9" t="s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customFormat="false" ht="40.5" hidden="false" customHeight="true" outlineLevel="0" collapsed="false">
      <c r="A8" s="10" t="s">
        <v>4</v>
      </c>
      <c r="B8" s="11" t="s">
        <v>5</v>
      </c>
      <c r="C8" s="11" t="s">
        <v>6</v>
      </c>
      <c r="D8" s="12" t="s">
        <v>7</v>
      </c>
      <c r="E8" s="12" t="s">
        <v>8</v>
      </c>
      <c r="F8" s="11" t="s">
        <v>9</v>
      </c>
      <c r="G8" s="11"/>
      <c r="H8" s="11"/>
      <c r="I8" s="11"/>
      <c r="J8" s="11"/>
      <c r="K8" s="10" t="s">
        <v>10</v>
      </c>
      <c r="L8" s="10"/>
      <c r="M8" s="10"/>
      <c r="N8" s="10"/>
      <c r="O8" s="10"/>
      <c r="Z8" s="13"/>
      <c r="AA8" s="13"/>
      <c r="AB8" s="13"/>
      <c r="AC8" s="13"/>
      <c r="AD8" s="13"/>
    </row>
    <row r="9" s="4" customFormat="true" ht="146.25" hidden="false" customHeight="true" outlineLevel="0" collapsed="false">
      <c r="A9" s="10"/>
      <c r="B9" s="11"/>
      <c r="C9" s="11"/>
      <c r="D9" s="12"/>
      <c r="E9" s="12"/>
      <c r="F9" s="14" t="s">
        <v>11</v>
      </c>
      <c r="G9" s="14" t="s">
        <v>12</v>
      </c>
      <c r="H9" s="14" t="s">
        <v>13</v>
      </c>
      <c r="I9" s="14" t="s">
        <v>14</v>
      </c>
      <c r="J9" s="12" t="s">
        <v>15</v>
      </c>
      <c r="K9" s="14" t="s">
        <v>16</v>
      </c>
      <c r="L9" s="14" t="s">
        <v>17</v>
      </c>
      <c r="M9" s="14" t="s">
        <v>18</v>
      </c>
      <c r="N9" s="14" t="s">
        <v>19</v>
      </c>
      <c r="O9" s="14" t="s">
        <v>15</v>
      </c>
      <c r="Z9" s="13"/>
      <c r="AA9" s="13"/>
      <c r="AB9" s="13"/>
      <c r="AC9" s="13"/>
      <c r="AD9" s="13"/>
    </row>
    <row r="10" s="4" customFormat="true" ht="18.75" hidden="false" customHeight="true" outlineLevel="0" collapsed="false">
      <c r="A10" s="10"/>
      <c r="B10" s="11"/>
      <c r="C10" s="11"/>
      <c r="D10" s="12" t="s">
        <v>20</v>
      </c>
      <c r="E10" s="12" t="s">
        <v>21</v>
      </c>
      <c r="F10" s="12" t="s">
        <v>22</v>
      </c>
      <c r="G10" s="12" t="s">
        <v>22</v>
      </c>
      <c r="H10" s="12" t="s">
        <v>22</v>
      </c>
      <c r="I10" s="12" t="s">
        <v>22</v>
      </c>
      <c r="J10" s="12" t="s">
        <v>22</v>
      </c>
      <c r="K10" s="12" t="s">
        <v>23</v>
      </c>
      <c r="L10" s="12" t="s">
        <v>23</v>
      </c>
      <c r="M10" s="12" t="s">
        <v>23</v>
      </c>
      <c r="N10" s="12" t="s">
        <v>23</v>
      </c>
      <c r="O10" s="14" t="s">
        <v>23</v>
      </c>
      <c r="Z10" s="13"/>
      <c r="AA10" s="13"/>
      <c r="AB10" s="13"/>
      <c r="AC10" s="13"/>
      <c r="AD10" s="13"/>
    </row>
    <row r="11" s="5" customFormat="true" ht="16.5" hidden="false" customHeight="false" outlineLevel="0" collapsed="false">
      <c r="A11" s="10" t="n">
        <v>1</v>
      </c>
      <c r="B11" s="11" t="n">
        <v>1</v>
      </c>
      <c r="C11" s="11" t="n">
        <v>2</v>
      </c>
      <c r="D11" s="12" t="n">
        <v>3</v>
      </c>
      <c r="E11" s="11" t="n">
        <v>4</v>
      </c>
      <c r="F11" s="12" t="n">
        <v>5</v>
      </c>
      <c r="G11" s="11" t="n">
        <v>6</v>
      </c>
      <c r="H11" s="12" t="n">
        <v>7</v>
      </c>
      <c r="I11" s="11" t="n">
        <v>8</v>
      </c>
      <c r="J11" s="12" t="n">
        <v>9</v>
      </c>
      <c r="K11" s="11" t="n">
        <v>10</v>
      </c>
      <c r="L11" s="12" t="n">
        <v>11</v>
      </c>
      <c r="M11" s="11" t="n">
        <v>12</v>
      </c>
      <c r="N11" s="12" t="n">
        <v>13</v>
      </c>
      <c r="O11" s="14" t="n">
        <v>14</v>
      </c>
      <c r="X11" s="5" t="n">
        <v>6</v>
      </c>
      <c r="Z11" s="13"/>
      <c r="AA11" s="13"/>
      <c r="AB11" s="13"/>
      <c r="AC11" s="13"/>
      <c r="AD11" s="13"/>
    </row>
    <row r="12" s="4" customFormat="true" ht="57" hidden="false" customHeight="true" outlineLevel="0" collapsed="false">
      <c r="A12" s="10" t="n">
        <v>18</v>
      </c>
      <c r="B12" s="11" t="n">
        <v>18</v>
      </c>
      <c r="C12" s="15" t="s">
        <v>24</v>
      </c>
      <c r="D12" s="16" t="n">
        <v>11334.2</v>
      </c>
      <c r="E12" s="17" t="n">
        <v>412</v>
      </c>
      <c r="F12" s="18"/>
      <c r="G12" s="18"/>
      <c r="H12" s="12"/>
      <c r="I12" s="19" t="n">
        <v>7</v>
      </c>
      <c r="J12" s="19" t="n">
        <f aca="false">F12+G12+H12+I12</f>
        <v>7</v>
      </c>
      <c r="K12" s="20"/>
      <c r="L12" s="20"/>
      <c r="M12" s="16"/>
      <c r="N12" s="21" t="n">
        <v>33642427.67</v>
      </c>
      <c r="O12" s="21" t="n">
        <f aca="false">K12+L12+M12+N12</f>
        <v>33642427.67</v>
      </c>
    </row>
    <row r="13" s="4" customFormat="true" ht="18" hidden="false" customHeight="true" outlineLevel="0" collapsed="false">
      <c r="A13" s="10"/>
      <c r="B13" s="22" t="s">
        <v>25</v>
      </c>
      <c r="C13" s="22"/>
      <c r="D13" s="23" t="n">
        <f aca="false">SUM(D12:D12)</f>
        <v>11334.2</v>
      </c>
      <c r="E13" s="24" t="n">
        <f aca="false">SUM(E12:E12)</f>
        <v>412</v>
      </c>
      <c r="F13" s="23"/>
      <c r="G13" s="23"/>
      <c r="H13" s="23"/>
      <c r="I13" s="24" t="n">
        <f aca="false">SUM(I12:I12)</f>
        <v>7</v>
      </c>
      <c r="J13" s="24" t="n">
        <f aca="false">SUM(J12:J12)</f>
        <v>7</v>
      </c>
      <c r="K13" s="23"/>
      <c r="L13" s="23"/>
      <c r="M13" s="23"/>
      <c r="N13" s="23" t="n">
        <f aca="false">SUM(N12:N12)</f>
        <v>33642427.67</v>
      </c>
      <c r="O13" s="23" t="n">
        <f aca="false">SUM(O12:O12)</f>
        <v>33642427.67</v>
      </c>
      <c r="Y13" s="25"/>
      <c r="Z13" s="25"/>
    </row>
    <row r="14" s="4" customFormat="true" ht="12.75" hidden="true" customHeight="false" outlineLevel="0" collapsed="false">
      <c r="A14" s="1"/>
      <c r="B14" s="1"/>
      <c r="C14" s="2"/>
      <c r="D14" s="2"/>
      <c r="E14" s="2"/>
      <c r="F14" s="2"/>
      <c r="G14" s="2"/>
      <c r="H14" s="2"/>
      <c r="I14" s="2" t="n">
        <f aca="false">SUM(I12:I12)</f>
        <v>7</v>
      </c>
      <c r="J14" s="3"/>
      <c r="K14" s="3"/>
      <c r="L14" s="3"/>
      <c r="M14" s="3"/>
      <c r="N14" s="3"/>
      <c r="O14" s="3"/>
    </row>
    <row r="15" s="4" customFormat="true" ht="12.75" hidden="true" customHeight="false" outlineLevel="0" collapsed="false">
      <c r="A15" s="1"/>
      <c r="B15" s="1"/>
      <c r="C15" s="2"/>
      <c r="D15" s="2"/>
      <c r="E15" s="2"/>
      <c r="F15" s="2"/>
      <c r="G15" s="2"/>
      <c r="H15" s="26"/>
      <c r="I15" s="26"/>
      <c r="J15" s="3"/>
      <c r="K15" s="27"/>
      <c r="L15" s="27"/>
      <c r="M15" s="27"/>
      <c r="N15" s="27"/>
      <c r="O15" s="3"/>
    </row>
    <row r="16" s="4" customFormat="true" ht="12.75" hidden="true" customHeight="false" outlineLevel="0" collapsed="false">
      <c r="A16" s="1"/>
      <c r="B16" s="1"/>
      <c r="C16" s="2"/>
      <c r="D16" s="2"/>
      <c r="E16" s="2"/>
      <c r="F16" s="2"/>
      <c r="G16" s="2"/>
      <c r="H16" s="2"/>
      <c r="I16" s="2"/>
      <c r="J16" s="3"/>
      <c r="K16" s="27"/>
      <c r="L16" s="27"/>
      <c r="M16" s="27"/>
      <c r="N16" s="27"/>
      <c r="O16" s="3"/>
    </row>
    <row r="17" s="4" customFormat="true" ht="16.5" hidden="false" customHeight="true" outlineLevel="0" collapsed="false">
      <c r="A17" s="9" t="s">
        <v>26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="4" customFormat="true" ht="16.5" hidden="false" customHeight="true" outlineLevel="0" collapsed="false">
      <c r="A18" s="10" t="s">
        <v>4</v>
      </c>
      <c r="B18" s="11" t="s">
        <v>5</v>
      </c>
      <c r="C18" s="11" t="s">
        <v>6</v>
      </c>
      <c r="D18" s="12" t="s">
        <v>7</v>
      </c>
      <c r="E18" s="12" t="s">
        <v>27</v>
      </c>
      <c r="F18" s="11" t="s">
        <v>9</v>
      </c>
      <c r="G18" s="11"/>
      <c r="H18" s="11"/>
      <c r="I18" s="11"/>
      <c r="J18" s="11"/>
      <c r="K18" s="10" t="s">
        <v>28</v>
      </c>
      <c r="L18" s="10"/>
      <c r="M18" s="10"/>
      <c r="N18" s="10"/>
      <c r="O18" s="10"/>
    </row>
    <row r="19" s="4" customFormat="true" ht="152.25" hidden="false" customHeight="true" outlineLevel="0" collapsed="false">
      <c r="A19" s="10"/>
      <c r="B19" s="11"/>
      <c r="C19" s="11"/>
      <c r="D19" s="12"/>
      <c r="E19" s="12"/>
      <c r="F19" s="14" t="s">
        <v>29</v>
      </c>
      <c r="G19" s="14" t="s">
        <v>30</v>
      </c>
      <c r="H19" s="14" t="s">
        <v>31</v>
      </c>
      <c r="I19" s="14" t="s">
        <v>32</v>
      </c>
      <c r="J19" s="12" t="s">
        <v>15</v>
      </c>
      <c r="K19" s="14" t="s">
        <v>33</v>
      </c>
      <c r="L19" s="14" t="s">
        <v>34</v>
      </c>
      <c r="M19" s="14" t="s">
        <v>35</v>
      </c>
      <c r="N19" s="14" t="s">
        <v>36</v>
      </c>
      <c r="O19" s="14" t="s">
        <v>15</v>
      </c>
    </row>
    <row r="20" s="4" customFormat="true" ht="23.25" hidden="false" customHeight="true" outlineLevel="0" collapsed="false">
      <c r="A20" s="10"/>
      <c r="B20" s="11"/>
      <c r="C20" s="11"/>
      <c r="D20" s="12" t="s">
        <v>20</v>
      </c>
      <c r="E20" s="12" t="s">
        <v>21</v>
      </c>
      <c r="F20" s="12" t="s">
        <v>22</v>
      </c>
      <c r="G20" s="12" t="s">
        <v>22</v>
      </c>
      <c r="H20" s="12" t="s">
        <v>22</v>
      </c>
      <c r="I20" s="12" t="s">
        <v>22</v>
      </c>
      <c r="J20" s="12" t="s">
        <v>22</v>
      </c>
      <c r="K20" s="12" t="s">
        <v>23</v>
      </c>
      <c r="L20" s="12" t="s">
        <v>23</v>
      </c>
      <c r="M20" s="12" t="s">
        <v>23</v>
      </c>
      <c r="N20" s="12" t="s">
        <v>23</v>
      </c>
      <c r="O20" s="14" t="s">
        <v>23</v>
      </c>
    </row>
    <row r="21" s="4" customFormat="true" ht="16.5" hidden="false" customHeight="false" outlineLevel="0" collapsed="false">
      <c r="A21" s="10" t="n">
        <v>1</v>
      </c>
      <c r="B21" s="11" t="n">
        <v>1</v>
      </c>
      <c r="C21" s="12" t="n">
        <v>2</v>
      </c>
      <c r="D21" s="11" t="n">
        <v>3</v>
      </c>
      <c r="E21" s="12" t="n">
        <v>4</v>
      </c>
      <c r="F21" s="11" t="n">
        <v>5</v>
      </c>
      <c r="G21" s="12" t="n">
        <v>6</v>
      </c>
      <c r="H21" s="11" t="n">
        <v>7</v>
      </c>
      <c r="I21" s="12" t="n">
        <v>8</v>
      </c>
      <c r="J21" s="11" t="n">
        <v>9</v>
      </c>
      <c r="K21" s="12" t="n">
        <v>10</v>
      </c>
      <c r="L21" s="11" t="n">
        <v>11</v>
      </c>
      <c r="M21" s="12" t="n">
        <v>12</v>
      </c>
      <c r="N21" s="12" t="n">
        <v>13</v>
      </c>
      <c r="O21" s="28" t="n">
        <v>14</v>
      </c>
    </row>
    <row r="22" s="4" customFormat="true" ht="54" hidden="false" customHeight="true" outlineLevel="0" collapsed="false">
      <c r="A22" s="10" t="n">
        <v>18</v>
      </c>
      <c r="B22" s="11" t="n">
        <v>19</v>
      </c>
      <c r="C22" s="15" t="s">
        <v>24</v>
      </c>
      <c r="D22" s="16" t="n">
        <v>7241.56</v>
      </c>
      <c r="E22" s="17" t="n">
        <v>331</v>
      </c>
      <c r="F22" s="18"/>
      <c r="G22" s="18"/>
      <c r="H22" s="12"/>
      <c r="I22" s="12" t="n">
        <v>2</v>
      </c>
      <c r="J22" s="12" t="n">
        <f aca="false">F22+G22+H22+I22</f>
        <v>2</v>
      </c>
      <c r="K22" s="20"/>
      <c r="L22" s="20"/>
      <c r="M22" s="16"/>
      <c r="N22" s="21" t="n">
        <v>29743894.36</v>
      </c>
      <c r="O22" s="21" t="n">
        <f aca="false">K22+L22+M22+N22</f>
        <v>29743894.36</v>
      </c>
    </row>
    <row r="23" s="4" customFormat="true" ht="16.5" hidden="false" customHeight="true" outlineLevel="0" collapsed="false">
      <c r="A23" s="10"/>
      <c r="B23" s="22" t="s">
        <v>25</v>
      </c>
      <c r="C23" s="22"/>
      <c r="D23" s="29" t="n">
        <f aca="false">SUM(D22:D22)</f>
        <v>7241.56</v>
      </c>
      <c r="E23" s="30" t="n">
        <f aca="false">SUM(E22:E22)</f>
        <v>331</v>
      </c>
      <c r="F23" s="29"/>
      <c r="G23" s="29"/>
      <c r="H23" s="29"/>
      <c r="I23" s="30" t="n">
        <f aca="false">SUM(I22:I22)</f>
        <v>2</v>
      </c>
      <c r="J23" s="30" t="n">
        <f aca="false">SUM(J22:J22)</f>
        <v>2</v>
      </c>
      <c r="K23" s="29"/>
      <c r="L23" s="29"/>
      <c r="M23" s="29"/>
      <c r="N23" s="29" t="n">
        <f aca="false">SUM(N22:N22)</f>
        <v>29743894.36</v>
      </c>
      <c r="O23" s="29" t="n">
        <f aca="false">SUM(SUM(O22:O22))</f>
        <v>29743894.36</v>
      </c>
      <c r="Y23" s="25"/>
      <c r="Z23" s="31"/>
    </row>
    <row r="24" s="4" customFormat="true" ht="16.5" hidden="false" customHeight="true" outlineLevel="0" collapsed="false">
      <c r="A24" s="9" t="s">
        <v>37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="4" customFormat="true" ht="16.5" hidden="false" customHeight="true" outlineLevel="0" collapsed="false">
      <c r="A25" s="10" t="s">
        <v>4</v>
      </c>
      <c r="B25" s="11" t="s">
        <v>5</v>
      </c>
      <c r="C25" s="11" t="s">
        <v>6</v>
      </c>
      <c r="D25" s="12" t="s">
        <v>7</v>
      </c>
      <c r="E25" s="12" t="s">
        <v>27</v>
      </c>
      <c r="F25" s="11" t="s">
        <v>9</v>
      </c>
      <c r="G25" s="11"/>
      <c r="H25" s="11"/>
      <c r="I25" s="11"/>
      <c r="J25" s="11"/>
      <c r="K25" s="10" t="s">
        <v>28</v>
      </c>
      <c r="L25" s="10"/>
      <c r="M25" s="10"/>
      <c r="N25" s="10"/>
      <c r="O25" s="10"/>
    </row>
    <row r="26" s="4" customFormat="true" ht="155.25" hidden="false" customHeight="true" outlineLevel="0" collapsed="false">
      <c r="A26" s="10"/>
      <c r="B26" s="11"/>
      <c r="C26" s="11"/>
      <c r="D26" s="12"/>
      <c r="E26" s="12"/>
      <c r="F26" s="14" t="s">
        <v>38</v>
      </c>
      <c r="G26" s="14" t="s">
        <v>39</v>
      </c>
      <c r="H26" s="14" t="s">
        <v>40</v>
      </c>
      <c r="I26" s="14" t="s">
        <v>41</v>
      </c>
      <c r="J26" s="12" t="s">
        <v>15</v>
      </c>
      <c r="K26" s="14" t="s">
        <v>42</v>
      </c>
      <c r="L26" s="14" t="s">
        <v>43</v>
      </c>
      <c r="M26" s="14" t="s">
        <v>44</v>
      </c>
      <c r="N26" s="14" t="s">
        <v>45</v>
      </c>
      <c r="O26" s="14" t="s">
        <v>15</v>
      </c>
    </row>
    <row r="27" s="4" customFormat="true" ht="21" hidden="false" customHeight="true" outlineLevel="0" collapsed="false">
      <c r="A27" s="10"/>
      <c r="B27" s="11"/>
      <c r="C27" s="11"/>
      <c r="D27" s="12" t="s">
        <v>46</v>
      </c>
      <c r="E27" s="12" t="s">
        <v>21</v>
      </c>
      <c r="F27" s="12" t="s">
        <v>22</v>
      </c>
      <c r="G27" s="12" t="s">
        <v>22</v>
      </c>
      <c r="H27" s="12" t="s">
        <v>22</v>
      </c>
      <c r="I27" s="12" t="s">
        <v>22</v>
      </c>
      <c r="J27" s="12" t="s">
        <v>22</v>
      </c>
      <c r="K27" s="12" t="s">
        <v>23</v>
      </c>
      <c r="L27" s="12" t="s">
        <v>23</v>
      </c>
      <c r="M27" s="12" t="s">
        <v>23</v>
      </c>
      <c r="N27" s="12" t="s">
        <v>23</v>
      </c>
      <c r="O27" s="14" t="s">
        <v>23</v>
      </c>
    </row>
    <row r="28" s="4" customFormat="true" ht="16.5" hidden="false" customHeight="false" outlineLevel="0" collapsed="false">
      <c r="A28" s="10" t="n">
        <v>1</v>
      </c>
      <c r="B28" s="11" t="n">
        <v>1</v>
      </c>
      <c r="C28" s="11" t="n">
        <v>2</v>
      </c>
      <c r="D28" s="11" t="n">
        <v>3</v>
      </c>
      <c r="E28" s="12" t="n">
        <v>4</v>
      </c>
      <c r="F28" s="11" t="n">
        <v>5</v>
      </c>
      <c r="G28" s="12" t="n">
        <v>6</v>
      </c>
      <c r="H28" s="11" t="n">
        <v>7</v>
      </c>
      <c r="I28" s="12" t="n">
        <v>8</v>
      </c>
      <c r="J28" s="11" t="n">
        <v>9</v>
      </c>
      <c r="K28" s="12" t="n">
        <v>10</v>
      </c>
      <c r="L28" s="11" t="n">
        <v>11</v>
      </c>
      <c r="M28" s="12" t="n">
        <v>12</v>
      </c>
      <c r="N28" s="14" t="n">
        <v>13</v>
      </c>
      <c r="O28" s="32" t="n">
        <v>14</v>
      </c>
    </row>
    <row r="29" s="4" customFormat="true" ht="54.75" hidden="false" customHeight="true" outlineLevel="0" collapsed="false">
      <c r="A29" s="10" t="n">
        <v>19</v>
      </c>
      <c r="B29" s="11" t="n">
        <v>19</v>
      </c>
      <c r="C29" s="15" t="s">
        <v>24</v>
      </c>
      <c r="D29" s="16" t="n">
        <v>8450.87</v>
      </c>
      <c r="E29" s="12" t="n">
        <v>498</v>
      </c>
      <c r="F29" s="18"/>
      <c r="G29" s="18"/>
      <c r="H29" s="12"/>
      <c r="I29" s="12" t="n">
        <v>5</v>
      </c>
      <c r="J29" s="12" t="n">
        <f aca="false">F29+G29+H29+I29</f>
        <v>5</v>
      </c>
      <c r="K29" s="20"/>
      <c r="L29" s="20"/>
      <c r="M29" s="16"/>
      <c r="N29" s="21" t="n">
        <v>36074876.06</v>
      </c>
      <c r="O29" s="21" t="n">
        <f aca="false">K29+L29+M29+N29</f>
        <v>36074876.06</v>
      </c>
    </row>
    <row r="30" s="4" customFormat="true" ht="16.5" hidden="false" customHeight="true" outlineLevel="0" collapsed="false">
      <c r="A30" s="10"/>
      <c r="B30" s="22" t="s">
        <v>25</v>
      </c>
      <c r="C30" s="22"/>
      <c r="D30" s="29" t="n">
        <f aca="false">SUM(D29:D29)</f>
        <v>8450.87</v>
      </c>
      <c r="E30" s="30" t="n">
        <f aca="false">SUM(E29:E29)</f>
        <v>498</v>
      </c>
      <c r="F30" s="29"/>
      <c r="G30" s="29"/>
      <c r="H30" s="29"/>
      <c r="I30" s="30" t="n">
        <f aca="false">SUM(I29:I29)</f>
        <v>5</v>
      </c>
      <c r="J30" s="30" t="n">
        <f aca="false">SUM(J29:J29)</f>
        <v>5</v>
      </c>
      <c r="K30" s="29"/>
      <c r="L30" s="29"/>
      <c r="M30" s="29"/>
      <c r="N30" s="29" t="n">
        <f aca="false">SUM(N29:N29)</f>
        <v>36074876.06</v>
      </c>
      <c r="O30" s="29" t="n">
        <f aca="false">SUM(O29:O29)</f>
        <v>36074876.06</v>
      </c>
      <c r="Y30" s="25"/>
      <c r="Z30" s="31"/>
    </row>
    <row r="31" s="4" customFormat="true" ht="57" hidden="false" customHeight="true" outlineLevel="0" collapsed="false">
      <c r="A31" s="33"/>
      <c r="B31" s="22" t="s">
        <v>47</v>
      </c>
      <c r="C31" s="22"/>
      <c r="D31" s="29" t="n">
        <f aca="false">D13+D23+D30</f>
        <v>27026.63</v>
      </c>
      <c r="E31" s="30" t="n">
        <f aca="false">E13+E23+E30</f>
        <v>1241</v>
      </c>
      <c r="F31" s="29"/>
      <c r="G31" s="29"/>
      <c r="H31" s="29"/>
      <c r="I31" s="30" t="n">
        <f aca="false">I13+I23+I30</f>
        <v>14</v>
      </c>
      <c r="J31" s="30" t="n">
        <f aca="false">J13+J23+J30</f>
        <v>14</v>
      </c>
      <c r="K31" s="29"/>
      <c r="L31" s="29"/>
      <c r="M31" s="29"/>
      <c r="N31" s="29" t="n">
        <f aca="false">N13+N23+N30</f>
        <v>99461198.09</v>
      </c>
      <c r="O31" s="23" t="n">
        <f aca="false">O13+O23+O30</f>
        <v>99461198.09</v>
      </c>
      <c r="Y31" s="25"/>
      <c r="Z31" s="31"/>
    </row>
    <row r="32" customFormat="false" ht="17.25" hidden="false" customHeight="true" outlineLevel="0" collapsed="false">
      <c r="L32" s="34"/>
      <c r="M32" s="34"/>
      <c r="N32" s="34"/>
    </row>
    <row r="33" customFormat="false" ht="17.25" hidden="false" customHeight="true" outlineLevel="0" collapsed="false">
      <c r="C33" s="35" t="s">
        <v>48</v>
      </c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</row>
    <row r="34" customFormat="false" ht="17.25" hidden="false" customHeight="true" outlineLevel="0" collapsed="false">
      <c r="M34" s="36"/>
      <c r="N34" s="36"/>
    </row>
    <row r="35" customFormat="false" ht="17.25" hidden="false" customHeight="true" outlineLevel="0" collapsed="false">
      <c r="L35" s="36"/>
      <c r="M35" s="36"/>
      <c r="N35" s="36"/>
    </row>
    <row r="36" customFormat="false" ht="17.25" hidden="false" customHeight="true" outlineLevel="0" collapsed="false">
      <c r="L36" s="36"/>
      <c r="M36" s="36"/>
      <c r="N36" s="36"/>
    </row>
    <row r="37" customFormat="false" ht="17.25" hidden="false" customHeight="true" outlineLevel="0" collapsed="false">
      <c r="L37" s="36"/>
      <c r="M37" s="36"/>
      <c r="N37" s="36"/>
    </row>
    <row r="38" customFormat="false" ht="17.25" hidden="false" customHeight="true" outlineLevel="0" collapsed="false">
      <c r="L38" s="36"/>
      <c r="M38" s="36"/>
      <c r="N38" s="36"/>
    </row>
    <row r="39" customFormat="false" ht="17.25" hidden="false" customHeight="true" outlineLevel="0" collapsed="false">
      <c r="L39" s="36"/>
      <c r="M39" s="36"/>
      <c r="N39" s="36"/>
    </row>
    <row r="40" customFormat="false" ht="17.25" hidden="false" customHeight="true" outlineLevel="0" collapsed="false">
      <c r="L40" s="36"/>
      <c r="M40" s="36"/>
      <c r="N40" s="36"/>
    </row>
    <row r="41" customFormat="false" ht="17.25" hidden="false" customHeight="true" outlineLevel="0" collapsed="false">
      <c r="L41" s="36"/>
      <c r="M41" s="36"/>
      <c r="N41" s="36"/>
    </row>
    <row r="42" customFormat="false" ht="17.25" hidden="false" customHeight="true" outlineLevel="0" collapsed="false">
      <c r="L42" s="36"/>
      <c r="M42" s="36"/>
      <c r="N42" s="36"/>
    </row>
    <row r="43" customFormat="false" ht="17.25" hidden="false" customHeight="true" outlineLevel="0" collapsed="false">
      <c r="L43" s="36"/>
      <c r="M43" s="36"/>
      <c r="N43" s="36"/>
    </row>
    <row r="44" customFormat="false" ht="17.25" hidden="false" customHeight="true" outlineLevel="0" collapsed="false">
      <c r="L44" s="36"/>
      <c r="M44" s="36"/>
      <c r="N44" s="36"/>
    </row>
    <row r="45" customFormat="false" ht="17.25" hidden="false" customHeight="true" outlineLevel="0" collapsed="false">
      <c r="L45" s="36"/>
      <c r="M45" s="36"/>
      <c r="N45" s="36"/>
    </row>
    <row r="46" customFormat="false" ht="17.25" hidden="false" customHeight="true" outlineLevel="0" collapsed="false">
      <c r="L46" s="36"/>
      <c r="M46" s="36"/>
      <c r="N46" s="36"/>
    </row>
    <row r="47" customFormat="false" ht="17.25" hidden="false" customHeight="true" outlineLevel="0" collapsed="false">
      <c r="L47" s="36"/>
      <c r="M47" s="36"/>
      <c r="N47" s="36"/>
    </row>
    <row r="48" customFormat="false" ht="17.25" hidden="false" customHeight="true" outlineLevel="0" collapsed="false">
      <c r="L48" s="36"/>
      <c r="M48" s="36"/>
      <c r="N48" s="36"/>
    </row>
    <row r="49" customFormat="false" ht="17.25" hidden="false" customHeight="true" outlineLevel="0" collapsed="false">
      <c r="L49" s="36"/>
      <c r="M49" s="36"/>
      <c r="N49" s="36"/>
    </row>
    <row r="50" customFormat="false" ht="17.25" hidden="false" customHeight="true" outlineLevel="0" collapsed="false">
      <c r="L50" s="36"/>
      <c r="M50" s="36"/>
      <c r="N50" s="36"/>
    </row>
    <row r="51" customFormat="false" ht="17.25" hidden="false" customHeight="true" outlineLevel="0" collapsed="false">
      <c r="L51" s="36"/>
      <c r="M51" s="36"/>
      <c r="N51" s="36"/>
    </row>
    <row r="52" customFormat="false" ht="17.25" hidden="false" customHeight="true" outlineLevel="0" collapsed="false">
      <c r="L52" s="36"/>
      <c r="M52" s="36"/>
      <c r="N52" s="36"/>
    </row>
    <row r="53" customFormat="false" ht="17.25" hidden="false" customHeight="true" outlineLevel="0" collapsed="false">
      <c r="L53" s="36"/>
      <c r="M53" s="36"/>
      <c r="N53" s="36"/>
    </row>
    <row r="54" customFormat="false" ht="19.5" hidden="false" customHeight="tru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N54" s="31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1"/>
      <c r="Q55" s="2"/>
      <c r="R55" s="2"/>
      <c r="S55" s="2"/>
      <c r="T55" s="2"/>
      <c r="U55" s="2"/>
      <c r="V55" s="2"/>
      <c r="W55" s="2"/>
      <c r="X55" s="3"/>
      <c r="Y55" s="3"/>
      <c r="Z55" s="3"/>
      <c r="AA55" s="3"/>
      <c r="AB55" s="3"/>
      <c r="AC55" s="3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1"/>
      <c r="Q56" s="2"/>
      <c r="R56" s="2"/>
      <c r="S56" s="2"/>
      <c r="T56" s="2"/>
      <c r="U56" s="2"/>
      <c r="V56" s="2"/>
      <c r="W56" s="2"/>
      <c r="X56" s="3"/>
      <c r="Y56" s="3"/>
      <c r="Z56" s="3"/>
      <c r="AA56" s="3"/>
      <c r="AB56" s="38"/>
      <c r="AC56" s="39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1"/>
      <c r="Q57" s="2"/>
      <c r="R57" s="2"/>
      <c r="S57" s="2"/>
      <c r="T57" s="2"/>
      <c r="U57" s="2"/>
      <c r="V57" s="2"/>
      <c r="W57" s="2"/>
      <c r="X57" s="3"/>
      <c r="Y57" s="3"/>
      <c r="Z57" s="3"/>
      <c r="AA57" s="3"/>
      <c r="AB57" s="3"/>
      <c r="AC57" s="3"/>
    </row>
    <row r="58" customFormat="false" ht="14.2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1"/>
      <c r="Q58" s="2"/>
      <c r="R58" s="2"/>
      <c r="S58" s="2"/>
      <c r="T58" s="2"/>
      <c r="U58" s="2"/>
      <c r="V58" s="2"/>
      <c r="W58" s="2"/>
      <c r="X58" s="3"/>
      <c r="Y58" s="3"/>
      <c r="Z58" s="3"/>
      <c r="AA58" s="40"/>
      <c r="AB58" s="38"/>
      <c r="AC58" s="38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1"/>
      <c r="Q59" s="2"/>
      <c r="R59" s="2"/>
      <c r="S59" s="2"/>
      <c r="T59" s="2"/>
      <c r="U59" s="2"/>
      <c r="V59" s="2"/>
      <c r="W59" s="2"/>
      <c r="X59" s="3"/>
      <c r="Y59" s="3"/>
      <c r="Z59" s="27"/>
      <c r="AA59" s="3"/>
      <c r="AB59" s="3"/>
      <c r="AC59" s="3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1"/>
      <c r="Q60" s="2"/>
      <c r="R60" s="2"/>
      <c r="S60" s="2"/>
      <c r="T60" s="2"/>
      <c r="U60" s="2"/>
      <c r="V60" s="2"/>
      <c r="W60" s="2"/>
      <c r="X60" s="3"/>
      <c r="Y60" s="3"/>
      <c r="Z60" s="3"/>
      <c r="AA60" s="3"/>
      <c r="AB60" s="3"/>
      <c r="AC60" s="3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1"/>
      <c r="Q61" s="2"/>
      <c r="R61" s="2"/>
      <c r="S61" s="2"/>
      <c r="T61" s="2"/>
      <c r="U61" s="2"/>
      <c r="V61" s="2"/>
      <c r="W61" s="2"/>
      <c r="X61" s="3"/>
      <c r="Y61" s="3"/>
      <c r="Z61" s="3"/>
      <c r="AA61" s="3"/>
      <c r="AB61" s="3"/>
      <c r="AC61" s="3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1"/>
      <c r="Q62" s="2"/>
      <c r="R62" s="41"/>
      <c r="S62" s="41"/>
      <c r="T62" s="41"/>
      <c r="U62" s="41"/>
      <c r="V62" s="41"/>
      <c r="W62" s="2"/>
      <c r="X62" s="3"/>
      <c r="Y62" s="3"/>
      <c r="Z62" s="3"/>
      <c r="AA62" s="3"/>
      <c r="AB62" s="38"/>
      <c r="AC62" s="3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1"/>
      <c r="Q63" s="2"/>
      <c r="R63" s="2"/>
      <c r="S63" s="2"/>
      <c r="T63" s="2"/>
      <c r="U63" s="2"/>
      <c r="V63" s="2"/>
      <c r="W63" s="2"/>
      <c r="X63" s="3"/>
      <c r="Y63" s="3"/>
      <c r="Z63" s="38"/>
      <c r="AA63" s="3"/>
      <c r="AB63" s="3"/>
      <c r="AC63" s="3"/>
      <c r="AM63" s="31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1"/>
      <c r="Q64" s="2"/>
      <c r="R64" s="2"/>
      <c r="S64" s="2"/>
      <c r="T64" s="2"/>
      <c r="U64" s="2"/>
      <c r="V64" s="2"/>
      <c r="W64" s="2"/>
      <c r="X64" s="3"/>
      <c r="Y64" s="3"/>
      <c r="Z64" s="3"/>
      <c r="AA64" s="3"/>
      <c r="AB64" s="27"/>
      <c r="AC64" s="3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1"/>
      <c r="Q65" s="2"/>
      <c r="R65" s="2"/>
      <c r="S65" s="2"/>
      <c r="T65" s="2"/>
      <c r="U65" s="2"/>
      <c r="V65" s="2"/>
      <c r="W65" s="2"/>
      <c r="X65" s="3"/>
      <c r="Y65" s="3"/>
      <c r="Z65" s="3"/>
      <c r="AA65" s="3"/>
      <c r="AB65" s="3"/>
      <c r="AC65" s="3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1"/>
      <c r="Q66" s="2"/>
      <c r="R66" s="2"/>
      <c r="S66" s="2"/>
      <c r="T66" s="2"/>
      <c r="U66" s="2"/>
      <c r="V66" s="2"/>
      <c r="W66" s="2"/>
      <c r="X66" s="3"/>
      <c r="Y66" s="3"/>
      <c r="Z66" s="3"/>
      <c r="AA66" s="3"/>
      <c r="AB66" s="3"/>
      <c r="AC66" s="3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1"/>
      <c r="Q67" s="2"/>
      <c r="R67" s="2"/>
      <c r="S67" s="2"/>
      <c r="T67" s="2"/>
      <c r="U67" s="2"/>
      <c r="V67" s="2"/>
      <c r="W67" s="2"/>
      <c r="X67" s="3"/>
      <c r="Y67" s="3"/>
      <c r="Z67" s="3"/>
      <c r="AA67" s="3"/>
      <c r="AB67" s="3"/>
      <c r="AC67" s="3"/>
    </row>
    <row r="68" customFormat="false" ht="12.75" hidden="false" customHeight="false" outlineLevel="0" collapsed="false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1"/>
      <c r="Q68" s="2"/>
      <c r="R68" s="2"/>
      <c r="S68" s="2"/>
      <c r="T68" s="2"/>
      <c r="U68" s="2"/>
      <c r="V68" s="2"/>
      <c r="W68" s="2"/>
      <c r="X68" s="3"/>
      <c r="Y68" s="3"/>
      <c r="Z68" s="3"/>
      <c r="AA68" s="3"/>
      <c r="AB68" s="3"/>
      <c r="AC68" s="3"/>
    </row>
    <row r="69" customFormat="false" ht="12.75" hidden="false" customHeight="false" outlineLevel="0" collapsed="false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1"/>
      <c r="Q69" s="2"/>
      <c r="R69" s="2"/>
      <c r="S69" s="2"/>
      <c r="T69" s="2"/>
      <c r="U69" s="2"/>
      <c r="V69" s="2"/>
      <c r="W69" s="2"/>
      <c r="X69" s="3"/>
      <c r="Y69" s="3"/>
      <c r="Z69" s="3"/>
      <c r="AA69" s="3"/>
      <c r="AB69" s="3"/>
      <c r="AC69" s="3"/>
    </row>
    <row r="70" customFormat="false" ht="12.75" hidden="false" customHeight="false" outlineLevel="0" collapsed="false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1"/>
      <c r="Q70" s="2"/>
      <c r="R70" s="2"/>
      <c r="S70" s="2"/>
      <c r="T70" s="2"/>
      <c r="U70" s="2"/>
      <c r="V70" s="2"/>
      <c r="W70" s="2"/>
      <c r="X70" s="3"/>
      <c r="Y70" s="3"/>
      <c r="Z70" s="3"/>
      <c r="AA70" s="3"/>
      <c r="AB70" s="3"/>
      <c r="AC70" s="3"/>
    </row>
    <row r="71" customFormat="false" ht="12.75" hidden="false" customHeight="false" outlineLevel="0" collapsed="false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1"/>
      <c r="Q71" s="2"/>
      <c r="R71" s="2"/>
      <c r="S71" s="2"/>
      <c r="T71" s="2"/>
      <c r="U71" s="2"/>
      <c r="V71" s="2"/>
      <c r="W71" s="2"/>
      <c r="X71" s="3"/>
      <c r="Y71" s="3"/>
      <c r="Z71" s="3"/>
      <c r="AA71" s="3"/>
      <c r="AB71" s="3"/>
      <c r="AC71" s="3"/>
    </row>
    <row r="72" customFormat="false" ht="12.75" hidden="false" customHeight="false" outlineLevel="0" collapsed="false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1"/>
      <c r="Q72" s="2"/>
      <c r="R72" s="2"/>
      <c r="S72" s="2"/>
      <c r="T72" s="2"/>
      <c r="U72" s="2"/>
      <c r="V72" s="2"/>
      <c r="W72" s="2"/>
      <c r="X72" s="3"/>
      <c r="Y72" s="3"/>
      <c r="Z72" s="3"/>
      <c r="AA72" s="3"/>
      <c r="AB72" s="3"/>
      <c r="AC72" s="3"/>
    </row>
  </sheetData>
  <mergeCells count="34">
    <mergeCell ref="L3:O3"/>
    <mergeCell ref="A5:O5"/>
    <mergeCell ref="A7:O7"/>
    <mergeCell ref="A8:A10"/>
    <mergeCell ref="B8:B10"/>
    <mergeCell ref="C8:C10"/>
    <mergeCell ref="D8:D9"/>
    <mergeCell ref="E8:E9"/>
    <mergeCell ref="F8:J8"/>
    <mergeCell ref="K8:O8"/>
    <mergeCell ref="Z8:AD11"/>
    <mergeCell ref="B13:C13"/>
    <mergeCell ref="A17:O17"/>
    <mergeCell ref="A18:A20"/>
    <mergeCell ref="B18:B20"/>
    <mergeCell ref="C18:C20"/>
    <mergeCell ref="D18:D19"/>
    <mergeCell ref="E18:E19"/>
    <mergeCell ref="F18:J18"/>
    <mergeCell ref="K18:O18"/>
    <mergeCell ref="B23:C23"/>
    <mergeCell ref="A24:O24"/>
    <mergeCell ref="A25:A27"/>
    <mergeCell ref="B25:B27"/>
    <mergeCell ref="C25:C27"/>
    <mergeCell ref="D25:D26"/>
    <mergeCell ref="E25:E26"/>
    <mergeCell ref="F25:J25"/>
    <mergeCell ref="K25:O25"/>
    <mergeCell ref="B30:C30"/>
    <mergeCell ref="B31:C31"/>
    <mergeCell ref="L32:N32"/>
    <mergeCell ref="C33:O33"/>
    <mergeCell ref="P54:AC54"/>
  </mergeCells>
  <printOptions headings="false" gridLines="false" gridLinesSet="true" horizontalCentered="false" verticalCentered="false"/>
  <pageMargins left="0.590277777777778" right="0.590277777777778" top="0.984027777777778" bottom="0.78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Roman,Обычный"&amp;11&amp;P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8.72265625" defaultRowHeight="12.75" zeroHeight="false" outlineLevelRow="0" outlineLevelCol="0"/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8.72265625" defaultRowHeight="12.75" zeroHeight="false" outlineLevelRow="0" outlineLevelCol="0"/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LibreOffice/7.1.5.2$Windows_X86_64 LibreOffice_project/85f04e9f809797b8199d13c421bd8a2b025d52b5</Application>
  <AppVersion>15.0000</AppVersion>
  <Company>минстрой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2008-11-01T05:10:00Z</dcterms:created>
  <dc:creator>гаранина</dc:creator>
  <dc:description/>
  <dc:language>ru-RU</dc:language>
  <cp:lastModifiedBy>yadrin_oks7</cp:lastModifiedBy>
  <cp:lastPrinted>2025-06-03T07:18:02Z</cp:lastPrinted>
  <dcterms:modified xsi:type="dcterms:W3CDTF">2026-02-19T05:52:04Z</dcterms:modified>
  <cp:revision>11</cp:revision>
  <dc:subject/>
  <dc:title/>
  <cp:version>917504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