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<sst xmlns="http://schemas.openxmlformats.org/spreadsheetml/2006/main" count="83" uniqueCount="83">
  <si>
    <t xml:space="preserve">План дорожных работ в Красночетайском муниципальном округе на 2026-2028 гг.</t>
  </si>
  <si>
    <t xml:space="preserve">Наименование объекта (населенный пункт)</t>
  </si>
  <si>
    <t xml:space="preserve">Номер и дата заключения контракта</t>
  </si>
  <si>
    <t xml:space="preserve">Сумма контракта (проекта), тыс. рублей</t>
  </si>
  <si>
    <t xml:space="preserve">Период реализации</t>
  </si>
  <si>
    <t xml:space="preserve">Протяженность объекта, км (п.м.)</t>
  </si>
  <si>
    <t>Заказчик</t>
  </si>
  <si>
    <t xml:space="preserve">Подрядная организация</t>
  </si>
  <si>
    <t xml:space="preserve">Автомобильные дороги общего пользования регионального значения</t>
  </si>
  <si>
    <t xml:space="preserve">Ремонт (восстановление слоев износа) автомобильной дороги Ядрин − Николаевское − Новые Атаи на участке км 24+800 − км 26+000 в Красночетайском муниципальном округе Чувашской Республики (кадастровый номер а.д. 21:24:000000:593) (н.п. Чербаи)</t>
  </si>
  <si>
    <t xml:space="preserve">№ 67-р/25 от 11.08.2025</t>
  </si>
  <si>
    <t>2025-2026</t>
  </si>
  <si>
    <t xml:space="preserve">КУ "Чувашупрдор" Минтранса Чувашии</t>
  </si>
  <si>
    <t xml:space="preserve">ООО "Кермен"</t>
  </si>
  <si>
    <t xml:space="preserve">Реконструкция автомобильной дороги общего пользования межмуниципального значения "Ядрин – Николаевское – Новые Атаи – Чербай" – д. Большое Ямашево в Красночетайском районе Чувашской Республики (2 этап) (н.п. Большое Ямашево)</t>
  </si>
  <si>
    <t xml:space="preserve">№ 42-с/24 от 25.06.2024</t>
  </si>
  <si>
    <t xml:space="preserve">ООО "Дортех"</t>
  </si>
  <si>
    <t xml:space="preserve">Расходы на мероприятия по повышению уровня обустройства автомобильных дорог регионального и межмуниципального значения. Устройство остановочных площадок и тротуаров на участке км 58+400 автомобильной дороги «Сура» в Красночетайском  районе Чувашской Республики (н.п. Тоганаши, Атнары)</t>
  </si>
  <si>
    <t xml:space="preserve">№ 41-с/25 от 02.06.2025</t>
  </si>
  <si>
    <t xml:space="preserve">ООО "Дорстар"</t>
  </si>
  <si>
    <t xml:space="preserve">Расходы на мероприятия по повышению уровня обустройства автомобильных дорог общего пользования регионального и межмуниципального значения. Устройство искусственного электроосвещения и тротуаров на автомобильной дороге Ядрин – Николаевское – Новые Атаи на участках км 0+010 – км 0+598 (г. Ядрин), км 2+747 – км 5+300 (н.п. Персирланы), км 6+576 (автобусная остановка н.п. Атликасы), км 7+567 – км 8+673 (н.п. М. Шемердяны),  км 9+612 – км 11+211 (н.п. Б. Шемердяны), км 13+323 – 15+300 (н.п. Верхние Ачаки), км 16+482 (автобусная остановка н.п. Бобылькасы), км 17+624 – км 18+496 (н.п. Николаевское), км 20+334 – км 21+525 (н.п. Кузнечная), км 22+705 – км 23+797 (н.п. Акташи), км 24+880 (автобусная остановка  н.п. Чербай)  в Ядринском и Красночетайском районах Чувашской Республики (1б этап)</t>
  </si>
  <si>
    <t xml:space="preserve">Автомобильные дороги общего пользования местного значения</t>
  </si>
  <si>
    <t xml:space="preserve">Ремонт автомобильной дороги "Аликово-Старые Атаи -"Сура"-Тиханкино" км2+580 -км 3+750 Красночетайского муниципального округа Чувашской Республики</t>
  </si>
  <si>
    <t xml:space="preserve">№ 0815500000525001351 от 10.03.2025</t>
  </si>
  <si>
    <t xml:space="preserve">2025 - 2027</t>
  </si>
  <si>
    <t xml:space="preserve">Администрация Красночетайского МО</t>
  </si>
  <si>
    <t>ООО"Дортех"</t>
  </si>
  <si>
    <t xml:space="preserve">Ремонт автомобильной дороги   «Сура - Акчикасы - Шоля» км.7+000- км. 8+000   Красночетайского муниципального округа Чувашской Республики </t>
  </si>
  <si>
    <t xml:space="preserve">Ремонт автомобильной дороги   "Подьезд  к  д. Аликово"  км 0+000  – км 0+467   Красночетайского муниципального округа Чувашской Республики</t>
  </si>
  <si>
    <t xml:space="preserve">Ремонт автомобильной дороги   "Сура"-Акчикасы -Шоля" км1+346-км2+946 Красночетайского муниципального округа Чувашской Республики</t>
  </si>
  <si>
    <t xml:space="preserve">№
0815500000525005077 от 19.05.2025</t>
  </si>
  <si>
    <t xml:space="preserve">Ремонт автомобильной дороги «Аликово-Старые Атаи-"Сура"-д.Обыково-д.Арайкасы км.4+082- км. 4+582   Красночетайского муниципального округа Чувашской Республики</t>
  </si>
  <si>
    <t xml:space="preserve">№ 0815500000525007972 от 02.07.2025</t>
  </si>
  <si>
    <t xml:space="preserve">ООО "ЭКСПЕРТ-21"</t>
  </si>
  <si>
    <t xml:space="preserve">Ремонт автомобильной дороги   "Сура"-Питишево-Хвадукасы" ,км1+928-км1+212 Красночетайского муниципального округа Чувашской Республики</t>
  </si>
  <si>
    <t xml:space="preserve">№ 0815500000525005080 от 06.05.2025</t>
  </si>
  <si>
    <t xml:space="preserve">2025 - 2026</t>
  </si>
  <si>
    <t xml:space="preserve">ООО "ДОБРОСТРОЙ"</t>
  </si>
  <si>
    <t xml:space="preserve">Ремонт автомобильной дороги "Аликово-Старые Атаи -"Сура"-Верхнее Аккозино-Кузнечная" км0+000 -км 1+460  Красночетайского муниципального округа Чувашской Республики</t>
  </si>
  <si>
    <t xml:space="preserve">№ 0815500000526000611</t>
  </si>
  <si>
    <t xml:space="preserve">2026 - 2028</t>
  </si>
  <si>
    <t xml:space="preserve">Ремонт автомобильной дороги "Сура"-Акчикасы-Шоля км 3+414- км 4+504 Красночетайского муниципального округа Чувашской Республики</t>
  </si>
  <si>
    <t xml:space="preserve">Ремонт автомобильной дороги «Аликово-Старые Атаи-"Сура"-д.Обыково-д.Арайкасы км.3+797- км. 4+082   Красночетайского муниципального округа Чувашской Республики</t>
  </si>
  <si>
    <t xml:space="preserve">№ 0815500000526000795 от 04.03.2026</t>
  </si>
  <si>
    <t xml:space="preserve">ООО "СТРОЙКОМ"</t>
  </si>
  <si>
    <t xml:space="preserve">Ремонт автомобильной дороги "Сура"-Акчикасы -Шоля-Липовка Первая км 0+000 - км 1+090 Красночетайского муниципального округа Чувашской Республики</t>
  </si>
  <si>
    <t xml:space="preserve">Ремонт автомобильной дороги с. Красные Четаи-д.Питеркино-д.Вишенеры км 1+975 - км 2+435 Красночетайского муниципального округа Чувашской Республики</t>
  </si>
  <si>
    <t xml:space="preserve">Ремонт автомобильной дороги "Сура"-Питишево-Мижеркасы км 0+000 - км 0+140 , км 1+288- км1+394  Красночетайского муниципального округа Чувашской Республики</t>
  </si>
  <si>
    <t xml:space="preserve">Ремонт автомобильной дороги "Сура"-Тарабаи км 1+909 - км 2+462   Красночетайского муниципального округа Чувашской Республики</t>
  </si>
  <si>
    <t xml:space="preserve">Ремонт автомобильной дороги "Сура"-Тоганаши км 0+000 - км 0+793, км 2+500 - км 2+980   Красночетайского муниципального округа Чувашской Республики</t>
  </si>
  <si>
    <t xml:space="preserve">Ремонт автомобильной дороги "Сура"-Питишево-Хвадукасы км 0+000 - км 1+212 Красночетайского муниципального округа Чувашской Республики</t>
  </si>
  <si>
    <t xml:space="preserve">Ремонт автомобильной дороги Аликово-Старые Атаи-"Сура"-Штанаши -Арайкасы км 4+400 - км 4+800 Красночетайского муниципального округа Чувашской Республики</t>
  </si>
  <si>
    <t xml:space="preserve">0815500000526000795 от 04.03.2026</t>
  </si>
  <si>
    <t xml:space="preserve">Ремонт автомобильной дороги Черепаново-Акчикасы-Шоля км 0+000 - км 0+500 Красночетайского муниципального округа Чувашской Республики</t>
  </si>
  <si>
    <t xml:space="preserve">ПАО "ДОРИСС" </t>
  </si>
  <si>
    <t xml:space="preserve">Ремонт автомобильной дороги "Сура"-Акчикасы- Шоля- Ямаши  км 0+000 - км 1+300    Красночетайского муниципального округа Чувашской Республики</t>
  </si>
  <si>
    <t xml:space="preserve">ПАО  "ДОРИСС" </t>
  </si>
  <si>
    <t xml:space="preserve">Ремонт  грунтовой дороги д.Шоля по ул.Северная от д.№141 до д.№143 Красночетайского  муниципального округа Чувашской Республики</t>
  </si>
  <si>
    <t xml:space="preserve">2024 - 2026</t>
  </si>
  <si>
    <t xml:space="preserve">ООО "Дюйм"</t>
  </si>
  <si>
    <t xml:space="preserve">Ремонт грунтовой дороги д.Тоганаши по ул.Центральная от д №36 до д.№22</t>
  </si>
  <si>
    <t xml:space="preserve">Ремонт грунтовой дороги д.Аликово от ул.Центральная  д.№162 до ул.Мира д.№6</t>
  </si>
  <si>
    <t xml:space="preserve">Ремонт грунтовой автомобильной дороги  д. Ижекеи по ул. Лесная  от д.96 до д. 110</t>
  </si>
  <si>
    <t xml:space="preserve">Ремонт грунтовой дороги по ул.Лесная д.Пчелка от д.№3 до д.№24</t>
  </si>
  <si>
    <t xml:space="preserve">Ремонт грунтовой дороги с.Красные Четаи от д.№55 ул.Новая до  ул.Придорожная</t>
  </si>
  <si>
    <t xml:space="preserve">Ремонт грунтовой автомобильной дороги д. Янгильдино ул. Центральная от д. 12 до д. 11</t>
  </si>
  <si>
    <t xml:space="preserve">Ремонт грунтовой дороги по ул.Чапаева д.Кошкильдино от д.№41 до д.№29 Красночетайского муниципального округа Чувашской Республики</t>
  </si>
  <si>
    <t xml:space="preserve">2024 - 2027</t>
  </si>
  <si>
    <t xml:space="preserve">ООО "Эксперт-21"</t>
  </si>
  <si>
    <t xml:space="preserve">ремонт грунтовой  дороги д. Чербаи по ул. Центральная от д.1 до д.7</t>
  </si>
  <si>
    <t xml:space="preserve">Ремонт грунтовой дороги д.Новые Атаи по ул.Центральная от д.№5 до д.№17 </t>
  </si>
  <si>
    <t xml:space="preserve">Ремонт грунтовой дороги д.Русские Атаи по ул.Центральная от д.106 до д.112 Красночетайского муниципального округа Чувашской Республики</t>
  </si>
  <si>
    <t xml:space="preserve">Ремонт грунтовой дороги д.Старые Атаи по ул.Московская от д.№84 до д.№88 Красночетайского муниципального округа Чувашской Республики</t>
  </si>
  <si>
    <t xml:space="preserve">Ремонт автомобильной дороги  д. Санкино по ул Ленина от д. 44 до д. 82</t>
  </si>
  <si>
    <t xml:space="preserve">Ремонт грунтовой дороги д.Арайкасы по ул.Чапаева от д.№1 до д.№10 Красночетайского муниципального округа Чувашской Республики</t>
  </si>
  <si>
    <t xml:space="preserve">Реконструкция автомобильной дороги "Аликово – Старые Атаи – а.д. "Сура" – д. Верхнее Аккозино – д. Кузнечная на участке км 1+460 – км 3+060 в Красночетайском районе Чувашской Республики (н.п. Верхние Хоршеваши, Верхнее Аккозино)</t>
  </si>
  <si>
    <t xml:space="preserve">№ 16-с/23 от 26.06.2023</t>
  </si>
  <si>
    <t>2023-2026</t>
  </si>
  <si>
    <t xml:space="preserve">Строительство автомобильной дороги «Сура» – Акчикасы – Шоля» – Мижеркасы Красночетайского муниципального округа Чувашской Республики (1 этап: строительство мостового сооружения) (н.п. Шоля, Питишево)</t>
  </si>
  <si>
    <t xml:space="preserve">№ 109-с/25 от 01.12.2025</t>
  </si>
  <si>
    <t>2025-2027</t>
  </si>
  <si>
    <t xml:space="preserve">Строительство автомобильной дороги «Сура» – 
Акчикасы – Шоля» – Мижеркасы Красночетайского муниципального округа Чувашской Республики (2 этап: строительство автомобильной дороги) (н.п. Мижерасово, Питишево)</t>
  </si>
  <si>
    <t>2028-2029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</si>
</sst>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#,##0.0"/>
  </numFmts>
  <fonts count="8">
    <font>
      <sz val="11.000000"/>
      <color theme="1"/>
      <name val="Calibri"/>
      <scheme val="minor"/>
    </font>
    <font>
      <u/>
      <sz val="11.000000"/>
      <color indexed="4"/>
      <name val="Calibri"/>
    </font>
    <font>
      <sz val="10.000000"/>
      <name val="Arial Cyr"/>
    </font>
    <font>
      <b/>
      <sz val="14.000000"/>
      <color theme="1"/>
      <name val="PT Astra Serif"/>
    </font>
    <font>
      <sz val="12.000000"/>
      <color theme="1"/>
      <name val="PT Astra Serif"/>
    </font>
    <font>
      <b/>
      <sz val="12.000000"/>
      <color theme="1"/>
      <name val="PT Astra Serif"/>
    </font>
    <font>
      <sz val="12.000000"/>
      <name val="PT Astra Serif"/>
    </font>
    <font>
      <sz val="12.000000"/>
      <color rgb="FF2C2D2E"/>
      <name val="PT Astra Serif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0" applyProtection="0"/>
    <xf fontId="2" fillId="0" borderId="0" numFmtId="0" applyNumberFormat="1" applyFont="1" applyFill="1" applyBorder="1"/>
  </cellStyleXfs>
  <cellXfs count="21">
    <xf fontId="0" fillId="0" borderId="0" numFmtId="0" xfId="0"/>
    <xf fontId="3" fillId="0" borderId="1" numFmtId="0" xfId="0" applyFont="1" applyBorder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left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160" xfId="0" applyNumberFormat="1" applyFont="1" applyBorder="1" applyAlignment="1">
      <alignment horizontal="center" vertical="center" wrapText="1"/>
    </xf>
    <xf fontId="5" fillId="2" borderId="1" numFmtId="0" xfId="0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left" vertical="center" wrapText="1"/>
    </xf>
    <xf fontId="6" fillId="2" borderId="1" numFmtId="0" xfId="1" applyFont="1" applyFill="1" applyBorder="1" applyAlignment="1">
      <alignment horizontal="center" vertical="center" wrapText="1"/>
    </xf>
    <xf fontId="4" fillId="2" borderId="1" numFmtId="160" xfId="0" applyNumberFormat="1" applyFont="1" applyFill="1" applyBorder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6" fillId="2" borderId="1" numFmtId="0" xfId="2" applyFont="1" applyFill="1" applyBorder="1" applyAlignment="1">
      <alignment horizontal="center" vertical="center" wrapText="1"/>
    </xf>
    <xf fontId="4" fillId="2" borderId="1" numFmtId="2" xfId="0" applyNumberFormat="1" applyFont="1" applyFill="1" applyBorder="1" applyAlignment="1">
      <alignment horizontal="center" vertical="center" wrapText="1"/>
    </xf>
    <xf fontId="6" fillId="2" borderId="1" numFmtId="0" xfId="0" applyFont="1" applyFill="1" applyBorder="1" applyAlignment="1">
      <alignment horizontal="center" vertical="center" wrapText="1"/>
    </xf>
    <xf fontId="7" fillId="2" borderId="1" numFmtId="0" xfId="0" applyFont="1" applyFill="1" applyBorder="1" applyAlignment="1">
      <alignment horizontal="left" vertical="center" wrapText="1"/>
    </xf>
    <xf fontId="6" fillId="2" borderId="1" numFmtId="14" xfId="1" applyNumberFormat="1" applyFont="1" applyFill="1" applyBorder="1" applyAlignment="1">
      <alignment horizontal="center" vertical="center" wrapText="1"/>
    </xf>
    <xf fontId="6" fillId="3" borderId="1" numFmtId="14" xfId="2" applyNumberFormat="1" applyFont="1" applyFill="1" applyBorder="1" applyAlignment="1">
      <alignment horizontal="center" vertical="center" wrapText="1"/>
    </xf>
    <xf fontId="6" fillId="3" borderId="1" numFmtId="0" xfId="2" applyFont="1" applyFill="1" applyBorder="1" applyAlignment="1">
      <alignment horizontal="center" vertical="center" wrapText="1"/>
    </xf>
    <xf fontId="6" fillId="2" borderId="1" numFmtId="14" xfId="2" applyNumberFormat="1" applyFont="1" applyFill="1" applyBorder="1" applyAlignment="1">
      <alignment horizontal="center" vertical="center" wrapText="1"/>
    </xf>
    <xf fontId="4" fillId="0" borderId="1" numFmtId="4" xfId="0" applyNumberFormat="1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hyperlink" Target="https://zakupki.gov.ru/epz/order/notice/ea20/view/common-info.html?regNumber=0815500000525005080" TargetMode="External"/><Relationship  Id="rId1" Type="http://schemas.openxmlformats.org/officeDocument/2006/relationships/hyperlink" Target="https://zakupki.gov.ru/epz/order/notice/ea20/view/common-info.html?regNumber=08155000005250013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43" zoomScale="100" workbookViewId="0">
      <selection activeCell="B20" activeCellId="0" sqref="B20:B23"/>
    </sheetView>
  </sheetViews>
  <sheetFormatPr defaultRowHeight="14.25"/>
  <cols>
    <col customWidth="1" min="1" max="1" width="72.8515625"/>
    <col customWidth="1" min="2" max="2" width="22.28515625"/>
    <col customWidth="1" min="3" max="4" width="25.28515625"/>
    <col customWidth="1" min="5" max="5" width="32.7109375"/>
    <col customWidth="1" min="6" max="6" width="22.7109375"/>
    <col customWidth="1" min="7" max="7" width="31.42578125"/>
  </cols>
  <sheetData>
    <row r="1" ht="24" customHeight="1">
      <c r="A1" s="1" t="s">
        <v>0</v>
      </c>
      <c r="B1" s="1"/>
      <c r="C1" s="1"/>
      <c r="D1" s="1"/>
      <c r="E1" s="1"/>
      <c r="F1" s="1"/>
      <c r="G1" s="1"/>
      <c r="H1" s="2"/>
    </row>
    <row r="2" ht="4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/>
    </row>
    <row r="3" ht="15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2"/>
    </row>
    <row r="4" ht="15">
      <c r="A4" s="3" t="s">
        <v>8</v>
      </c>
      <c r="B4" s="3"/>
      <c r="C4" s="3"/>
      <c r="D4" s="3"/>
      <c r="E4" s="3"/>
      <c r="F4" s="3"/>
      <c r="G4" s="3"/>
      <c r="H4" s="2"/>
    </row>
    <row r="5" ht="60">
      <c r="A5" s="4" t="s">
        <v>9</v>
      </c>
      <c r="B5" s="5" t="s">
        <v>10</v>
      </c>
      <c r="C5" s="6">
        <v>10263.6</v>
      </c>
      <c r="D5" s="5" t="s">
        <v>11</v>
      </c>
      <c r="E5" s="5">
        <v>1.2</v>
      </c>
      <c r="F5" s="5" t="s">
        <v>12</v>
      </c>
      <c r="G5" s="5" t="s">
        <v>13</v>
      </c>
      <c r="H5" s="2"/>
    </row>
    <row r="6" ht="60">
      <c r="A6" s="4" t="s">
        <v>14</v>
      </c>
      <c r="B6" s="5" t="s">
        <v>15</v>
      </c>
      <c r="C6" s="6">
        <v>105074.10000000001</v>
      </c>
      <c r="D6" s="5" t="s">
        <v>11</v>
      </c>
      <c r="E6" s="5"/>
      <c r="F6" s="5" t="s">
        <v>12</v>
      </c>
      <c r="G6" s="5" t="s">
        <v>16</v>
      </c>
      <c r="H6" s="2"/>
    </row>
    <row r="7" ht="75">
      <c r="A7" s="4" t="s">
        <v>17</v>
      </c>
      <c r="B7" s="5" t="s">
        <v>18</v>
      </c>
      <c r="C7" s="6">
        <v>42800</v>
      </c>
      <c r="D7" s="5" t="s">
        <v>11</v>
      </c>
      <c r="E7" s="5"/>
      <c r="F7" s="5" t="s">
        <v>12</v>
      </c>
      <c r="G7" s="5" t="s">
        <v>19</v>
      </c>
      <c r="H7" s="2"/>
    </row>
    <row r="8" ht="195">
      <c r="A8" s="4" t="s">
        <v>20</v>
      </c>
      <c r="B8" s="5"/>
      <c r="C8" s="6">
        <v>21241.099999999999</v>
      </c>
      <c r="D8" s="5">
        <v>2028</v>
      </c>
      <c r="E8" s="5"/>
      <c r="F8" s="5" t="s">
        <v>12</v>
      </c>
      <c r="G8" s="5"/>
      <c r="H8" s="2"/>
    </row>
    <row r="9" ht="15">
      <c r="A9" s="7" t="s">
        <v>21</v>
      </c>
      <c r="B9" s="7"/>
      <c r="C9" s="7"/>
      <c r="D9" s="7"/>
      <c r="E9" s="7"/>
      <c r="F9" s="7"/>
      <c r="G9" s="7"/>
      <c r="H9" s="2"/>
    </row>
    <row r="10" ht="63.75" customHeight="1">
      <c r="A10" s="8" t="s">
        <v>22</v>
      </c>
      <c r="B10" s="9" t="s">
        <v>23</v>
      </c>
      <c r="C10" s="10">
        <v>6495.6999999999998</v>
      </c>
      <c r="D10" s="11" t="s">
        <v>24</v>
      </c>
      <c r="E10" s="11">
        <v>1.1699999999999999</v>
      </c>
      <c r="F10" s="11" t="s">
        <v>25</v>
      </c>
      <c r="G10" s="12" t="s">
        <v>26</v>
      </c>
      <c r="H10" s="2"/>
    </row>
    <row r="11" ht="60" customHeight="1">
      <c r="A11" s="8" t="s">
        <v>27</v>
      </c>
      <c r="B11" s="9" t="s">
        <v>23</v>
      </c>
      <c r="C11" s="10">
        <v>5083.7269999999999</v>
      </c>
      <c r="D11" s="11" t="s">
        <v>24</v>
      </c>
      <c r="E11" s="13">
        <v>1</v>
      </c>
      <c r="F11" s="11" t="s">
        <v>25</v>
      </c>
      <c r="G11" s="12" t="str">
        <f>G10</f>
        <v>ООО"Дортех"</v>
      </c>
      <c r="H11" s="2"/>
    </row>
    <row r="12" ht="65.25" customHeight="1">
      <c r="A12" s="8" t="s">
        <v>28</v>
      </c>
      <c r="B12" s="9" t="s">
        <v>23</v>
      </c>
      <c r="C12" s="10">
        <v>1858.8</v>
      </c>
      <c r="D12" s="11" t="s">
        <v>24</v>
      </c>
      <c r="E12" s="11">
        <v>0.46999999999999997</v>
      </c>
      <c r="F12" s="11" t="s">
        <v>25</v>
      </c>
      <c r="G12" s="12" t="s">
        <v>26</v>
      </c>
      <c r="H12" s="2"/>
    </row>
    <row r="13" ht="67.5" customHeight="1">
      <c r="A13" s="8" t="s">
        <v>29</v>
      </c>
      <c r="B13" s="9" t="s">
        <v>30</v>
      </c>
      <c r="C13" s="10">
        <v>10384.200000000001</v>
      </c>
      <c r="D13" s="11" t="s">
        <v>24</v>
      </c>
      <c r="E13" s="11">
        <v>1.6000000000000001</v>
      </c>
      <c r="F13" s="11" t="s">
        <v>25</v>
      </c>
      <c r="G13" s="12" t="s">
        <v>26</v>
      </c>
      <c r="H13" s="2"/>
    </row>
    <row r="14" ht="70.5" customHeight="1">
      <c r="A14" s="8" t="s">
        <v>31</v>
      </c>
      <c r="B14" s="9" t="s">
        <v>32</v>
      </c>
      <c r="C14" s="10">
        <v>2929.1999999999998</v>
      </c>
      <c r="D14" s="11" t="s">
        <v>24</v>
      </c>
      <c r="E14" s="11">
        <v>0.5</v>
      </c>
      <c r="F14" s="11" t="s">
        <v>25</v>
      </c>
      <c r="G14" s="12" t="s">
        <v>33</v>
      </c>
      <c r="H14" s="2"/>
    </row>
    <row r="15" ht="45">
      <c r="A15" s="8" t="s">
        <v>34</v>
      </c>
      <c r="B15" s="9" t="s">
        <v>35</v>
      </c>
      <c r="C15" s="10">
        <v>3905.8000000000002</v>
      </c>
      <c r="D15" s="11" t="s">
        <v>36</v>
      </c>
      <c r="E15" s="11">
        <v>0.71599999999999997</v>
      </c>
      <c r="F15" s="11" t="s">
        <v>25</v>
      </c>
      <c r="G15" s="14" t="s">
        <v>37</v>
      </c>
      <c r="H15" s="2"/>
    </row>
    <row r="16" ht="45">
      <c r="A16" s="15" t="s">
        <v>38</v>
      </c>
      <c r="B16" s="12" t="s">
        <v>39</v>
      </c>
      <c r="C16" s="10">
        <v>15085.6</v>
      </c>
      <c r="D16" s="11" t="s">
        <v>40</v>
      </c>
      <c r="E16" s="11">
        <v>1.46</v>
      </c>
      <c r="F16" s="11" t="s">
        <v>25</v>
      </c>
      <c r="G16" s="12" t="s">
        <v>16</v>
      </c>
      <c r="H16" s="2"/>
    </row>
    <row r="17" ht="45">
      <c r="A17" s="15" t="s">
        <v>41</v>
      </c>
      <c r="B17" s="12" t="s">
        <v>39</v>
      </c>
      <c r="C17" s="10">
        <v>11282.1</v>
      </c>
      <c r="D17" s="11" t="s">
        <v>40</v>
      </c>
      <c r="E17" s="11">
        <v>1.0900000000000001</v>
      </c>
      <c r="F17" s="11" t="s">
        <v>25</v>
      </c>
      <c r="G17" s="12" t="s">
        <v>16</v>
      </c>
      <c r="H17" s="2"/>
    </row>
    <row r="18" ht="45">
      <c r="A18" s="15" t="s">
        <v>42</v>
      </c>
      <c r="B18" s="9" t="s">
        <v>43</v>
      </c>
      <c r="C18" s="10">
        <v>2641</v>
      </c>
      <c r="D18" s="11" t="s">
        <v>40</v>
      </c>
      <c r="E18" s="11">
        <v>0.28999999999999998</v>
      </c>
      <c r="F18" s="11" t="s">
        <v>25</v>
      </c>
      <c r="G18" s="12" t="s">
        <v>44</v>
      </c>
      <c r="H18" s="2"/>
    </row>
    <row r="19" ht="45">
      <c r="A19" s="15" t="s">
        <v>45</v>
      </c>
      <c r="B19" s="16"/>
      <c r="C19" s="10">
        <v>8548.2000000000007</v>
      </c>
      <c r="D19" s="11" t="s">
        <v>40</v>
      </c>
      <c r="E19" s="11">
        <v>1.0900000000000001</v>
      </c>
      <c r="F19" s="11" t="s">
        <v>25</v>
      </c>
      <c r="G19" s="12"/>
      <c r="H19" s="2"/>
    </row>
    <row r="20" ht="45">
      <c r="A20" s="15" t="s">
        <v>46</v>
      </c>
      <c r="B20" s="9" t="s">
        <v>43</v>
      </c>
      <c r="C20" s="10">
        <v>5677.1999999999998</v>
      </c>
      <c r="D20" s="11" t="s">
        <v>40</v>
      </c>
      <c r="E20" s="11">
        <v>0.46000000000000002</v>
      </c>
      <c r="F20" s="11" t="s">
        <v>25</v>
      </c>
      <c r="G20" s="12" t="s">
        <v>44</v>
      </c>
      <c r="H20" s="2"/>
    </row>
    <row r="21" ht="45">
      <c r="A21" s="15" t="s">
        <v>47</v>
      </c>
      <c r="B21" s="9" t="s">
        <v>43</v>
      </c>
      <c r="C21" s="10">
        <v>2285.3000000000002</v>
      </c>
      <c r="D21" s="11" t="s">
        <v>40</v>
      </c>
      <c r="E21" s="11">
        <v>0.25</v>
      </c>
      <c r="F21" s="11" t="s">
        <v>25</v>
      </c>
      <c r="G21" s="12" t="s">
        <v>44</v>
      </c>
      <c r="H21" s="2"/>
    </row>
    <row r="22" ht="45">
      <c r="A22" s="15" t="s">
        <v>48</v>
      </c>
      <c r="B22" s="12" t="s">
        <v>39</v>
      </c>
      <c r="C22" s="10">
        <v>4808.1000000000004</v>
      </c>
      <c r="D22" s="11" t="s">
        <v>40</v>
      </c>
      <c r="E22" s="11">
        <v>0.55000000000000004</v>
      </c>
      <c r="F22" s="11" t="s">
        <v>25</v>
      </c>
      <c r="G22" s="12" t="s">
        <v>16</v>
      </c>
      <c r="H22" s="2"/>
    </row>
    <row r="23" ht="45">
      <c r="A23" s="15" t="s">
        <v>49</v>
      </c>
      <c r="B23" s="12" t="s">
        <v>39</v>
      </c>
      <c r="C23" s="10">
        <v>11695.6</v>
      </c>
      <c r="D23" s="11" t="s">
        <v>40</v>
      </c>
      <c r="E23" s="11">
        <v>1.27</v>
      </c>
      <c r="F23" s="11" t="s">
        <v>25</v>
      </c>
      <c r="G23" s="12" t="s">
        <v>16</v>
      </c>
      <c r="H23" s="2"/>
    </row>
    <row r="24" ht="45">
      <c r="A24" s="15" t="s">
        <v>50</v>
      </c>
      <c r="B24" s="12" t="s">
        <v>39</v>
      </c>
      <c r="C24" s="10">
        <v>12931.700000000001</v>
      </c>
      <c r="D24" s="11" t="s">
        <v>40</v>
      </c>
      <c r="E24" s="11">
        <v>1.21</v>
      </c>
      <c r="F24" s="11" t="s">
        <v>25</v>
      </c>
      <c r="G24" s="12" t="s">
        <v>16</v>
      </c>
      <c r="H24" s="2"/>
    </row>
    <row r="25" ht="45">
      <c r="A25" s="15" t="s">
        <v>51</v>
      </c>
      <c r="B25" s="9" t="s">
        <v>52</v>
      </c>
      <c r="C25" s="10">
        <v>4990.6000000000004</v>
      </c>
      <c r="D25" s="11" t="s">
        <v>40</v>
      </c>
      <c r="E25" s="13">
        <v>0.40000000000000002</v>
      </c>
      <c r="F25" s="11" t="s">
        <v>25</v>
      </c>
      <c r="G25" s="12" t="s">
        <v>44</v>
      </c>
      <c r="H25" s="2"/>
    </row>
    <row r="26" ht="45">
      <c r="A26" s="15" t="s">
        <v>53</v>
      </c>
      <c r="B26" s="16"/>
      <c r="C26" s="10">
        <v>4844.3000000000002</v>
      </c>
      <c r="D26" s="11" t="s">
        <v>40</v>
      </c>
      <c r="E26" s="13">
        <v>0.5</v>
      </c>
      <c r="F26" s="11" t="s">
        <v>25</v>
      </c>
      <c r="G26" s="12" t="s">
        <v>54</v>
      </c>
      <c r="H26" s="2"/>
    </row>
    <row r="27" ht="45">
      <c r="A27" s="8" t="s">
        <v>55</v>
      </c>
      <c r="B27" s="16"/>
      <c r="C27" s="10">
        <v>10762.200000000001</v>
      </c>
      <c r="D27" s="11" t="s">
        <v>40</v>
      </c>
      <c r="E27" s="13">
        <v>1.3</v>
      </c>
      <c r="F27" s="11" t="s">
        <v>25</v>
      </c>
      <c r="G27" s="12" t="s">
        <v>56</v>
      </c>
      <c r="H27" s="2"/>
    </row>
    <row r="28" ht="45">
      <c r="A28" s="8" t="s">
        <v>57</v>
      </c>
      <c r="B28" s="17"/>
      <c r="C28" s="10">
        <v>1730.9000000000001</v>
      </c>
      <c r="D28" s="11" t="s">
        <v>58</v>
      </c>
      <c r="E28" s="11">
        <v>0.34999999999999998</v>
      </c>
      <c r="F28" s="11" t="s">
        <v>25</v>
      </c>
      <c r="G28" s="18" t="s">
        <v>59</v>
      </c>
      <c r="H28" s="2"/>
    </row>
    <row r="29" ht="45">
      <c r="A29" s="8" t="s">
        <v>60</v>
      </c>
      <c r="B29" s="19"/>
      <c r="C29" s="10">
        <v>1730.9000000000001</v>
      </c>
      <c r="D29" s="11" t="s">
        <v>58</v>
      </c>
      <c r="E29" s="11">
        <v>0.34999999999999998</v>
      </c>
      <c r="F29" s="11" t="s">
        <v>25</v>
      </c>
      <c r="G29" s="18" t="s">
        <v>59</v>
      </c>
      <c r="H29" s="2"/>
    </row>
    <row r="30" ht="45">
      <c r="A30" s="8" t="s">
        <v>61</v>
      </c>
      <c r="B30" s="19"/>
      <c r="C30" s="11">
        <v>497.69999999999999</v>
      </c>
      <c r="D30" s="11" t="s">
        <v>58</v>
      </c>
      <c r="E30" s="11">
        <v>0.40000000000000002</v>
      </c>
      <c r="F30" s="11" t="s">
        <v>25</v>
      </c>
      <c r="G30" s="18" t="s">
        <v>59</v>
      </c>
      <c r="H30" s="2"/>
    </row>
    <row r="31" ht="45">
      <c r="A31" s="8" t="s">
        <v>62</v>
      </c>
      <c r="B31" s="19"/>
      <c r="C31" s="11">
        <v>535.60000000000002</v>
      </c>
      <c r="D31" s="11" t="s">
        <v>58</v>
      </c>
      <c r="E31" s="11">
        <v>0.17999999999999999</v>
      </c>
      <c r="F31" s="11" t="s">
        <v>25</v>
      </c>
      <c r="G31" s="18" t="s">
        <v>59</v>
      </c>
      <c r="H31" s="2"/>
    </row>
    <row r="32" ht="45">
      <c r="A32" s="8" t="s">
        <v>63</v>
      </c>
      <c r="B32" s="19"/>
      <c r="C32" s="11">
        <v>707.29999999999995</v>
      </c>
      <c r="D32" s="11" t="s">
        <v>58</v>
      </c>
      <c r="E32" s="11">
        <v>0.34999999999999998</v>
      </c>
      <c r="F32" s="11" t="s">
        <v>25</v>
      </c>
      <c r="G32" s="18" t="s">
        <v>59</v>
      </c>
      <c r="H32" s="2"/>
    </row>
    <row r="33" ht="45">
      <c r="A33" s="8" t="s">
        <v>64</v>
      </c>
      <c r="B33" s="19"/>
      <c r="C33" s="11">
        <v>715.5</v>
      </c>
      <c r="D33" s="11" t="s">
        <v>58</v>
      </c>
      <c r="E33" s="11">
        <v>0.17999999999999999</v>
      </c>
      <c r="F33" s="11" t="s">
        <v>25</v>
      </c>
      <c r="G33" s="18" t="s">
        <v>59</v>
      </c>
      <c r="H33" s="2"/>
    </row>
    <row r="34" ht="45">
      <c r="A34" s="8" t="s">
        <v>65</v>
      </c>
      <c r="B34" s="19"/>
      <c r="C34" s="11">
        <v>88.299999999999997</v>
      </c>
      <c r="D34" s="11" t="s">
        <v>58</v>
      </c>
      <c r="E34" s="11">
        <v>0.050000000000000003</v>
      </c>
      <c r="F34" s="11" t="s">
        <v>25</v>
      </c>
      <c r="G34" s="18" t="s">
        <v>59</v>
      </c>
      <c r="H34" s="2"/>
    </row>
    <row r="35" ht="45">
      <c r="A35" s="8" t="s">
        <v>66</v>
      </c>
      <c r="B35" s="19"/>
      <c r="C35" s="11">
        <v>435.5</v>
      </c>
      <c r="D35" s="11" t="s">
        <v>67</v>
      </c>
      <c r="E35" s="11">
        <v>0.33000000000000002</v>
      </c>
      <c r="F35" s="11" t="s">
        <v>25</v>
      </c>
      <c r="G35" s="12" t="s">
        <v>68</v>
      </c>
      <c r="H35" s="2"/>
    </row>
    <row r="36" ht="45">
      <c r="A36" s="8" t="s">
        <v>69</v>
      </c>
      <c r="B36" s="19"/>
      <c r="C36" s="11">
        <v>370.89999999999998</v>
      </c>
      <c r="D36" s="11" t="s">
        <v>58</v>
      </c>
      <c r="E36" s="11">
        <v>0.11</v>
      </c>
      <c r="F36" s="11" t="s">
        <v>25</v>
      </c>
      <c r="G36" s="18" t="s">
        <v>59</v>
      </c>
      <c r="H36" s="2"/>
    </row>
    <row r="37" ht="45">
      <c r="A37" s="8" t="s">
        <v>70</v>
      </c>
      <c r="B37" s="19"/>
      <c r="C37" s="10">
        <v>1400.9000000000001</v>
      </c>
      <c r="D37" s="11" t="s">
        <v>58</v>
      </c>
      <c r="E37" s="11">
        <v>0.29999999999999999</v>
      </c>
      <c r="F37" s="11" t="s">
        <v>25</v>
      </c>
      <c r="G37" s="18" t="s">
        <v>59</v>
      </c>
      <c r="H37" s="2"/>
    </row>
    <row r="38" ht="45">
      <c r="A38" s="8" t="s">
        <v>71</v>
      </c>
      <c r="B38" s="19"/>
      <c r="C38" s="11">
        <v>681.5</v>
      </c>
      <c r="D38" s="11" t="s">
        <v>58</v>
      </c>
      <c r="E38" s="11">
        <v>0.25</v>
      </c>
      <c r="F38" s="11" t="s">
        <v>25</v>
      </c>
      <c r="G38" s="18" t="s">
        <v>59</v>
      </c>
      <c r="H38" s="2"/>
    </row>
    <row r="39" ht="45">
      <c r="A39" s="8" t="s">
        <v>72</v>
      </c>
      <c r="B39" s="19"/>
      <c r="C39" s="11">
        <v>583.20000000000005</v>
      </c>
      <c r="D39" s="11" t="s">
        <v>58</v>
      </c>
      <c r="E39" s="11">
        <v>0.11</v>
      </c>
      <c r="F39" s="11" t="s">
        <v>25</v>
      </c>
      <c r="G39" s="18" t="s">
        <v>59</v>
      </c>
      <c r="H39" s="2"/>
    </row>
    <row r="40" ht="45">
      <c r="A40" s="8" t="s">
        <v>73</v>
      </c>
      <c r="B40" s="19"/>
      <c r="C40" s="10">
        <v>1156.8</v>
      </c>
      <c r="D40" s="11" t="s">
        <v>58</v>
      </c>
      <c r="E40" s="11">
        <v>0.5</v>
      </c>
      <c r="F40" s="11" t="s">
        <v>25</v>
      </c>
      <c r="G40" s="18" t="s">
        <v>59</v>
      </c>
      <c r="H40" s="2"/>
    </row>
    <row r="41" ht="45">
      <c r="A41" s="8" t="s">
        <v>74</v>
      </c>
      <c r="B41" s="19"/>
      <c r="C41" s="10">
        <v>1073.9000000000001</v>
      </c>
      <c r="D41" s="11" t="s">
        <v>58</v>
      </c>
      <c r="E41" s="11">
        <v>0.23000000000000001</v>
      </c>
      <c r="F41" s="11" t="s">
        <v>25</v>
      </c>
      <c r="G41" s="18" t="s">
        <v>59</v>
      </c>
      <c r="H41" s="2"/>
    </row>
    <row r="42" ht="60">
      <c r="A42" s="4" t="s">
        <v>75</v>
      </c>
      <c r="B42" s="5" t="s">
        <v>76</v>
      </c>
      <c r="C42" s="20">
        <v>128068.39999999999</v>
      </c>
      <c r="D42" s="5" t="s">
        <v>77</v>
      </c>
      <c r="E42" s="5">
        <v>1.6000000000000001</v>
      </c>
      <c r="F42" s="5" t="s">
        <v>12</v>
      </c>
      <c r="G42" s="5" t="s">
        <v>16</v>
      </c>
      <c r="H42" s="2"/>
    </row>
    <row r="43" ht="60">
      <c r="A43" s="4" t="s">
        <v>78</v>
      </c>
      <c r="B43" s="5" t="s">
        <v>79</v>
      </c>
      <c r="C43" s="20">
        <v>41711.5</v>
      </c>
      <c r="D43" s="5" t="s">
        <v>80</v>
      </c>
      <c r="E43" s="5"/>
      <c r="F43" s="5" t="s">
        <v>12</v>
      </c>
      <c r="G43" s="5" t="s">
        <v>19</v>
      </c>
      <c r="H43" s="2"/>
    </row>
    <row r="44" ht="60">
      <c r="A44" s="4" t="s">
        <v>81</v>
      </c>
      <c r="B44" s="5"/>
      <c r="C44" s="20">
        <v>181673.89999999999</v>
      </c>
      <c r="D44" s="5" t="s">
        <v>82</v>
      </c>
      <c r="E44" s="5"/>
      <c r="F44" s="5" t="s">
        <v>12</v>
      </c>
      <c r="G44" s="5"/>
      <c r="H44" s="2"/>
    </row>
    <row r="45" ht="15">
      <c r="A45" s="2"/>
      <c r="B45" s="2"/>
      <c r="C45" s="2"/>
      <c r="D45" s="2"/>
      <c r="E45" s="2"/>
      <c r="F45" s="2"/>
      <c r="G45" s="2"/>
      <c r="H45" s="2"/>
    </row>
    <row r="46" ht="15">
      <c r="A46" s="2"/>
      <c r="B46" s="2"/>
      <c r="C46" s="2"/>
      <c r="D46" s="2"/>
      <c r="E46" s="2"/>
      <c r="F46" s="2"/>
      <c r="G46" s="2"/>
      <c r="H46" s="2"/>
    </row>
    <row r="47" ht="15">
      <c r="A47" s="2"/>
      <c r="B47" s="2"/>
      <c r="C47" s="2"/>
      <c r="D47" s="2"/>
      <c r="E47" s="2"/>
      <c r="F47" s="2"/>
      <c r="G47" s="2"/>
      <c r="H47" s="2"/>
    </row>
    <row r="48" ht="15">
      <c r="A48" s="2"/>
      <c r="B48" s="2"/>
      <c r="C48" s="2"/>
      <c r="D48" s="2"/>
      <c r="E48" s="2"/>
      <c r="F48" s="2"/>
      <c r="G48" s="2"/>
      <c r="H48" s="2"/>
    </row>
    <row r="49" ht="15">
      <c r="A49" s="2"/>
      <c r="B49" s="2"/>
      <c r="C49" s="2"/>
      <c r="D49" s="2"/>
      <c r="E49" s="2"/>
      <c r="F49" s="2"/>
      <c r="G49" s="2"/>
      <c r="H49" s="2"/>
    </row>
    <row r="50" ht="15">
      <c r="A50" s="2"/>
      <c r="B50" s="2"/>
      <c r="C50" s="2"/>
      <c r="D50" s="2"/>
      <c r="E50" s="2"/>
      <c r="F50" s="2"/>
      <c r="G50" s="2"/>
      <c r="H50" s="2"/>
    </row>
    <row r="51" ht="15">
      <c r="A51" s="2"/>
      <c r="B51" s="2"/>
      <c r="C51" s="2"/>
      <c r="D51" s="2"/>
      <c r="E51" s="2"/>
      <c r="F51" s="2"/>
      <c r="G51" s="2"/>
      <c r="H51" s="2"/>
    </row>
    <row r="52" ht="15">
      <c r="A52" s="2"/>
      <c r="B52" s="2"/>
      <c r="C52" s="2"/>
      <c r="D52" s="2"/>
      <c r="E52" s="2"/>
      <c r="F52" s="2"/>
      <c r="G52" s="2"/>
      <c r="H52" s="2"/>
    </row>
    <row r="53" ht="15">
      <c r="A53" s="2"/>
      <c r="B53" s="2"/>
      <c r="C53" s="2"/>
      <c r="D53" s="2"/>
      <c r="E53" s="2"/>
      <c r="F53" s="2"/>
      <c r="G53" s="2"/>
      <c r="H53" s="2"/>
    </row>
    <row r="54" ht="15">
      <c r="A54" s="2"/>
      <c r="B54" s="2"/>
      <c r="C54" s="2"/>
      <c r="D54" s="2"/>
      <c r="E54" s="2"/>
      <c r="F54" s="2"/>
      <c r="G54" s="2"/>
      <c r="H54" s="2"/>
    </row>
  </sheetData>
  <mergeCells count="3">
    <mergeCell ref="A1:G1"/>
    <mergeCell ref="A4:G4"/>
    <mergeCell ref="A9:G9"/>
  </mergeCells>
  <hyperlinks>
    <hyperlink r:id="rId1" ref="B10"/>
    <hyperlink r:id="rId1" ref="B12"/>
    <hyperlink r:id="rId1" ref="B13:B14"/>
    <hyperlink r:id="rId2" ref="B15"/>
  </hyperlinks>
  <printOptions headings="0" gridLines="0"/>
  <pageMargins left="0.70078740157480324" right="0.70078740157480324" top="0.75196850393700776" bottom="0.75196850393700776" header="0.29999999999999999" footer="0.29999999999999999"/>
  <pageSetup paperSize="9" scale="5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mintrans21</cp:lastModifiedBy>
  <cp:revision>7</cp:revision>
  <dcterms:modified xsi:type="dcterms:W3CDTF">2026-03-30T08:21:50Z</dcterms:modified>
</cp:coreProperties>
</file>