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G30" i="51" l="1"/>
  <c r="H30" i="51"/>
  <c r="G17" i="51"/>
  <c r="H17" i="51"/>
  <c r="G9" i="51"/>
  <c r="H9" i="51"/>
  <c r="G5" i="51"/>
  <c r="H5" i="51"/>
  <c r="G13" i="51"/>
  <c r="H13" i="51"/>
  <c r="G20" i="51"/>
  <c r="H20" i="51"/>
  <c r="G15" i="51"/>
  <c r="H15" i="51"/>
  <c r="G6" i="51"/>
  <c r="H6" i="51"/>
  <c r="G33" i="51"/>
  <c r="H33" i="51"/>
  <c r="G19" i="51"/>
  <c r="H19" i="51"/>
  <c r="G4" i="51"/>
  <c r="H4" i="51"/>
  <c r="G27" i="51"/>
  <c r="H27" i="51"/>
  <c r="G21" i="51"/>
  <c r="H21" i="51"/>
  <c r="G16" i="51"/>
  <c r="H16" i="51"/>
  <c r="G31" i="51"/>
  <c r="H31" i="51"/>
  <c r="G18" i="51"/>
  <c r="H18" i="51"/>
  <c r="G3" i="51"/>
  <c r="H3" i="51"/>
  <c r="G22" i="51"/>
  <c r="H22" i="51"/>
  <c r="G23" i="51"/>
  <c r="H23" i="51"/>
  <c r="G29" i="51"/>
  <c r="H29" i="51"/>
  <c r="G24" i="51"/>
  <c r="H24" i="51"/>
  <c r="G32" i="51"/>
  <c r="H32" i="51"/>
  <c r="G14" i="51"/>
  <c r="H14" i="51"/>
  <c r="G10" i="51"/>
  <c r="H10" i="51"/>
  <c r="G25" i="51"/>
  <c r="H25" i="51"/>
  <c r="G26" i="51"/>
  <c r="H26" i="51"/>
  <c r="G11" i="51"/>
  <c r="H11" i="51"/>
  <c r="G28" i="51"/>
  <c r="H28" i="51"/>
  <c r="G7" i="51"/>
  <c r="H7" i="51"/>
  <c r="G12" i="51"/>
  <c r="H12" i="51"/>
  <c r="G8" i="51"/>
  <c r="H8" i="51"/>
  <c r="O28" i="50" l="1"/>
  <c r="O35" i="50"/>
  <c r="O36" i="50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9" i="50"/>
  <c r="O30" i="50"/>
  <c r="O31" i="50"/>
  <c r="O32" i="50"/>
  <c r="O33" i="50"/>
  <c r="O34" i="50"/>
  <c r="O7" i="50"/>
</calcChain>
</file>

<file path=xl/sharedStrings.xml><?xml version="1.0" encoding="utf-8"?>
<sst xmlns="http://schemas.openxmlformats.org/spreadsheetml/2006/main" count="96" uniqueCount="64">
  <si>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</si>
  <si>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</si>
  <si>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</si>
  <si>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</si>
  <si>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</si>
  <si>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</si>
  <si>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</si>
  <si>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</si>
  <si>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</si>
  <si>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</si>
  <si>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</si>
  <si>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</si>
  <si>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</si>
  <si>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</si>
  <si>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</si>
  <si>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</si>
  <si>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</si>
  <si>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</si>
  <si>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</si>
  <si>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</si>
  <si>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</si>
  <si>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</si>
  <si>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</si>
  <si>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</si>
  <si>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</si>
  <si>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</si>
  <si>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</si>
  <si>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</si>
  <si>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</si>
  <si>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</si>
  <si>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</si>
  <si>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</si>
  <si>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</si>
  <si>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</si>
  <si>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</si>
  <si>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</si>
  <si>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</si>
  <si>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</si>
  <si>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</si>
  <si>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</si>
  <si>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</si>
  <si>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</si>
  <si>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</si>
  <si>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</si>
  <si>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</si>
  <si>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</si>
  <si>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</si>
  <si>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</si>
  <si>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</si>
  <si>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</si>
  <si>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</si>
  <si>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</si>
  <si>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</si>
  <si>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</si>
  <si>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</si>
  <si>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</si>
  <si>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</si>
  <si>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</si>
  <si>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</si>
  <si>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1 176</t>
  </si>
  <si>
    <t>Средняя цена 18.04.2023</t>
  </si>
  <si>
    <t>1 008</t>
  </si>
  <si>
    <t>Мониторинг цен на социально значимые товары в г.Чебоксары на 25.04.2023</t>
  </si>
  <si>
    <t>Средняя цена 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</si>
</sst>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3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71" customWidth="1"/>
    <col min="4" max="4" width="11.7109375" style="71" customWidth="1"/>
    <col min="5" max="5" width="11.42578125" style="72" customWidth="1"/>
    <col min="6" max="6" width="10.28515625" style="73" customWidth="1"/>
    <col min="7" max="7" width="10.42578125" style="72" customWidth="1"/>
    <col min="8" max="8" width="9.5703125" style="72" customWidth="1"/>
    <col min="9" max="9" width="9.140625" style="72" customWidth="1"/>
    <col min="10" max="10" width="10" style="72" hidden="1" customWidth="1"/>
    <col min="11" max="11" width="10" style="72" customWidth="1"/>
    <col min="12" max="12" width="9.140625" style="74" customWidth="1"/>
    <col min="13" max="13" width="9.140625" style="72" customWidth="1"/>
    <col min="14" max="14" width="10.42578125" style="72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7" t="s">
        <v>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5"/>
      <c r="Q1" s="15"/>
    </row>
    <row r="2" spans="1:18" ht="15" customHeight="1" x14ac:dyDescent="0.25">
      <c r="A2" s="79" t="s">
        <v>0</v>
      </c>
      <c r="B2" s="80" t="s">
        <v>1</v>
      </c>
      <c r="C2" s="78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1" t="s">
        <v>2</v>
      </c>
      <c r="P2" s="76"/>
      <c r="Q2" s="76"/>
    </row>
    <row r="3" spans="1:18" ht="15" customHeight="1" x14ac:dyDescent="0.25">
      <c r="A3" s="79"/>
      <c r="B3" s="8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81"/>
      <c r="P3" s="76"/>
      <c r="Q3" s="76"/>
    </row>
    <row r="4" spans="1:18" ht="59.25" customHeight="1" x14ac:dyDescent="0.25">
      <c r="A4" s="79"/>
      <c r="B4" s="80"/>
      <c r="C4" s="75" t="s">
        <v>40</v>
      </c>
      <c r="D4" s="75" t="s">
        <v>41</v>
      </c>
      <c r="E4" s="75" t="s">
        <v>48</v>
      </c>
      <c r="F4" s="75" t="s">
        <v>44</v>
      </c>
      <c r="G4" s="75" t="s">
        <v>57</v>
      </c>
      <c r="H4" s="75" t="s">
        <v>46</v>
      </c>
      <c r="I4" s="75" t="s">
        <v>47</v>
      </c>
      <c r="J4" s="75" t="s">
        <v>42</v>
      </c>
      <c r="K4" s="75" t="s">
        <v>49</v>
      </c>
      <c r="L4" s="47" t="s">
        <v>50</v>
      </c>
      <c r="M4" s="75" t="s">
        <v>43</v>
      </c>
      <c r="N4" s="75" t="s">
        <v>45</v>
      </c>
      <c r="O4" s="81"/>
      <c r="P4" s="76"/>
      <c r="Q4" s="76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5"/>
      <c r="K5" s="75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50">
        <v>257</v>
      </c>
      <c r="D6" s="51">
        <v>120</v>
      </c>
      <c r="E6" s="51">
        <v>274</v>
      </c>
      <c r="F6" s="52">
        <v>210.45</v>
      </c>
      <c r="G6" s="52">
        <v>165.5</v>
      </c>
      <c r="H6" s="52">
        <v>185.14</v>
      </c>
      <c r="I6" s="52">
        <v>193.49</v>
      </c>
      <c r="J6" s="53">
        <v>223.68</v>
      </c>
      <c r="K6" s="53">
        <v>233</v>
      </c>
      <c r="L6" s="54">
        <v>343</v>
      </c>
      <c r="M6" s="55">
        <v>263.86</v>
      </c>
      <c r="N6" s="55">
        <v>351.48</v>
      </c>
      <c r="O6" s="37">
        <v>120</v>
      </c>
      <c r="P6" s="9"/>
      <c r="Q6" s="10"/>
    </row>
    <row r="7" spans="1:18" x14ac:dyDescent="0.25">
      <c r="A7" s="17">
        <v>2</v>
      </c>
      <c r="B7" s="14" t="s">
        <v>10</v>
      </c>
      <c r="C7" s="50">
        <v>640</v>
      </c>
      <c r="D7" s="51">
        <v>305</v>
      </c>
      <c r="E7" s="51">
        <v>751</v>
      </c>
      <c r="F7" s="52">
        <v>615.15</v>
      </c>
      <c r="G7" s="52">
        <v>515</v>
      </c>
      <c r="H7" s="52">
        <v>600</v>
      </c>
      <c r="I7" s="52" t="s">
        <v>58</v>
      </c>
      <c r="J7" s="53">
        <v>739.99</v>
      </c>
      <c r="K7" s="53">
        <v>830</v>
      </c>
      <c r="L7" s="56" t="s">
        <v>61</v>
      </c>
      <c r="M7" s="55">
        <v>429.45</v>
      </c>
      <c r="N7" s="55">
        <v>680.4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50">
        <v>233</v>
      </c>
      <c r="D8" s="51">
        <v>279</v>
      </c>
      <c r="E8" s="51">
        <v>317</v>
      </c>
      <c r="F8" s="52">
        <v>525.49</v>
      </c>
      <c r="G8" s="52">
        <v>430.46</v>
      </c>
      <c r="H8" s="52">
        <v>461.5</v>
      </c>
      <c r="I8" s="52">
        <v>787.99</v>
      </c>
      <c r="J8" s="53">
        <v>272.58</v>
      </c>
      <c r="K8" s="53">
        <v>190</v>
      </c>
      <c r="L8" s="54">
        <v>417</v>
      </c>
      <c r="M8" s="55">
        <v>289.2</v>
      </c>
      <c r="N8" s="55">
        <v>398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50">
        <v>162.5</v>
      </c>
      <c r="D9" s="51">
        <v>144.66</v>
      </c>
      <c r="E9" s="51">
        <v>241</v>
      </c>
      <c r="F9" s="52">
        <v>269.76</v>
      </c>
      <c r="G9" s="52">
        <v>199.6</v>
      </c>
      <c r="H9" s="52">
        <v>499.58</v>
      </c>
      <c r="I9" s="52">
        <v>495.8</v>
      </c>
      <c r="J9" s="53">
        <v>312.14999999999998</v>
      </c>
      <c r="K9" s="53">
        <v>175</v>
      </c>
      <c r="L9" s="54">
        <v>329</v>
      </c>
      <c r="M9" s="55">
        <v>312.45999999999998</v>
      </c>
      <c r="N9" s="55">
        <v>564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50">
        <v>42</v>
      </c>
      <c r="D10" s="51">
        <v>25</v>
      </c>
      <c r="E10" s="51">
        <v>46</v>
      </c>
      <c r="F10" s="52">
        <v>35</v>
      </c>
      <c r="G10" s="52">
        <v>39</v>
      </c>
      <c r="H10" s="52">
        <v>39.99</v>
      </c>
      <c r="I10" s="52">
        <v>30.66</v>
      </c>
      <c r="J10" s="53"/>
      <c r="K10" s="53">
        <v>38</v>
      </c>
      <c r="L10" s="54">
        <v>35</v>
      </c>
      <c r="M10" s="55">
        <v>33.89</v>
      </c>
      <c r="N10" s="55">
        <v>28.49</v>
      </c>
      <c r="O10" s="37">
        <f t="shared" si="0"/>
        <v>25</v>
      </c>
      <c r="P10" s="9"/>
      <c r="Q10" s="10"/>
    </row>
    <row r="11" spans="1:18" ht="15" customHeight="1" x14ac:dyDescent="0.25">
      <c r="A11" s="17">
        <v>6</v>
      </c>
      <c r="B11" s="14" t="s">
        <v>14</v>
      </c>
      <c r="C11" s="50">
        <v>72</v>
      </c>
      <c r="D11" s="51">
        <v>68</v>
      </c>
      <c r="E11" s="51">
        <v>75</v>
      </c>
      <c r="F11" s="52">
        <v>49.99</v>
      </c>
      <c r="G11" s="52">
        <v>43</v>
      </c>
      <c r="H11" s="52">
        <v>49.99</v>
      </c>
      <c r="I11" s="52">
        <v>99.99</v>
      </c>
      <c r="J11" s="53"/>
      <c r="K11" s="53">
        <v>72</v>
      </c>
      <c r="L11" s="54">
        <v>59</v>
      </c>
      <c r="M11" s="55">
        <v>69.989999999999995</v>
      </c>
      <c r="N11" s="55">
        <v>59.9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50"/>
      <c r="D12" s="51"/>
      <c r="E12" s="51">
        <v>659</v>
      </c>
      <c r="F12" s="52"/>
      <c r="G12" s="52"/>
      <c r="H12" s="52">
        <v>559.99</v>
      </c>
      <c r="I12" s="52">
        <v>479.99</v>
      </c>
      <c r="J12" s="53"/>
      <c r="K12" s="53"/>
      <c r="L12" s="54">
        <v>546</v>
      </c>
      <c r="M12" s="55">
        <v>568.49</v>
      </c>
      <c r="N12" s="55">
        <v>499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50"/>
      <c r="D13" s="51"/>
      <c r="E13" s="51">
        <v>421</v>
      </c>
      <c r="F13" s="52"/>
      <c r="G13" s="52">
        <v>259.89999999999998</v>
      </c>
      <c r="H13" s="52">
        <v>249.99</v>
      </c>
      <c r="I13" s="52">
        <v>391.14</v>
      </c>
      <c r="J13" s="53"/>
      <c r="K13" s="53">
        <v>200</v>
      </c>
      <c r="L13" s="54">
        <v>255</v>
      </c>
      <c r="M13" s="55">
        <v>257.58999999999997</v>
      </c>
      <c r="N13" s="55">
        <v>319</v>
      </c>
      <c r="O13" s="37">
        <f t="shared" si="0"/>
        <v>200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50"/>
      <c r="D14" s="52"/>
      <c r="E14" s="51">
        <v>230</v>
      </c>
      <c r="F14" s="52">
        <v>127.59</v>
      </c>
      <c r="G14" s="52">
        <v>116.9</v>
      </c>
      <c r="H14" s="52">
        <v>132.99</v>
      </c>
      <c r="I14" s="52">
        <v>159.99</v>
      </c>
      <c r="J14" s="53">
        <v>149.99</v>
      </c>
      <c r="K14" s="53">
        <v>162</v>
      </c>
      <c r="L14" s="54">
        <v>198</v>
      </c>
      <c r="M14" s="55">
        <v>142.88999999999999</v>
      </c>
      <c r="N14" s="55">
        <v>139</v>
      </c>
      <c r="O14" s="37">
        <f t="shared" si="0"/>
        <v>116.9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50">
        <v>99</v>
      </c>
      <c r="D15" s="52"/>
      <c r="E15" s="51">
        <v>136</v>
      </c>
      <c r="F15" s="52">
        <v>132.99</v>
      </c>
      <c r="G15" s="52">
        <v>143</v>
      </c>
      <c r="H15" s="52">
        <v>199.99</v>
      </c>
      <c r="I15" s="52">
        <v>439</v>
      </c>
      <c r="J15" s="53">
        <v>125.2</v>
      </c>
      <c r="K15" s="53">
        <v>99</v>
      </c>
      <c r="L15" s="54">
        <v>171.5</v>
      </c>
      <c r="M15" s="55">
        <v>110.4</v>
      </c>
      <c r="N15" s="55">
        <v>156.4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50">
        <v>486</v>
      </c>
      <c r="D16" s="52">
        <v>659</v>
      </c>
      <c r="E16" s="51">
        <v>616</v>
      </c>
      <c r="F16" s="52">
        <v>899.94</v>
      </c>
      <c r="G16" s="52">
        <v>499.44</v>
      </c>
      <c r="H16" s="52">
        <v>666.61</v>
      </c>
      <c r="I16" s="52">
        <v>800.66</v>
      </c>
      <c r="J16" s="53">
        <v>738.12</v>
      </c>
      <c r="K16" s="53">
        <v>396</v>
      </c>
      <c r="L16" s="54">
        <v>710</v>
      </c>
      <c r="M16" s="55">
        <v>722.17</v>
      </c>
      <c r="N16" s="55">
        <v>749.99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50">
        <v>133</v>
      </c>
      <c r="D17" s="51">
        <v>127.5</v>
      </c>
      <c r="E17" s="51">
        <v>115</v>
      </c>
      <c r="F17" s="52">
        <v>98.87</v>
      </c>
      <c r="G17" s="52">
        <v>99</v>
      </c>
      <c r="H17" s="52">
        <v>91.1</v>
      </c>
      <c r="I17" s="52">
        <v>139.99</v>
      </c>
      <c r="J17" s="53">
        <v>109</v>
      </c>
      <c r="K17" s="53">
        <v>125</v>
      </c>
      <c r="L17" s="54">
        <v>118</v>
      </c>
      <c r="M17" s="55">
        <v>99.99</v>
      </c>
      <c r="N17" s="55">
        <v>124</v>
      </c>
      <c r="O17" s="37">
        <f t="shared" si="0"/>
        <v>91.1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50">
        <v>61.11</v>
      </c>
      <c r="D18" s="51">
        <v>54</v>
      </c>
      <c r="E18" s="51">
        <v>55</v>
      </c>
      <c r="F18" s="52">
        <v>58.58</v>
      </c>
      <c r="G18" s="52">
        <v>55.44</v>
      </c>
      <c r="H18" s="52">
        <v>49.98</v>
      </c>
      <c r="I18" s="52">
        <v>79.989999999999995</v>
      </c>
      <c r="J18" s="53">
        <v>63.32</v>
      </c>
      <c r="K18" s="53">
        <v>48</v>
      </c>
      <c r="L18" s="54">
        <v>58</v>
      </c>
      <c r="M18" s="55">
        <v>55.54</v>
      </c>
      <c r="N18" s="55">
        <v>51.8</v>
      </c>
      <c r="O18" s="37">
        <f t="shared" si="0"/>
        <v>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50">
        <v>85</v>
      </c>
      <c r="D19" s="52">
        <v>70</v>
      </c>
      <c r="E19" s="51">
        <v>90</v>
      </c>
      <c r="F19" s="52">
        <v>64.790000000000006</v>
      </c>
      <c r="G19" s="52">
        <v>57.9</v>
      </c>
      <c r="H19" s="52">
        <v>64.989999999999995</v>
      </c>
      <c r="I19" s="52">
        <v>94.99</v>
      </c>
      <c r="J19" s="53">
        <v>49.99</v>
      </c>
      <c r="K19" s="53">
        <v>82</v>
      </c>
      <c r="L19" s="54">
        <v>72</v>
      </c>
      <c r="M19" s="55">
        <v>81.99</v>
      </c>
      <c r="N19" s="55">
        <v>73.900000000000006</v>
      </c>
      <c r="O19" s="37">
        <v>57.9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50">
        <v>69</v>
      </c>
      <c r="D20" s="51">
        <v>70</v>
      </c>
      <c r="E20" s="51">
        <v>62</v>
      </c>
      <c r="F20" s="52">
        <v>51.99</v>
      </c>
      <c r="G20" s="52">
        <v>46</v>
      </c>
      <c r="H20" s="52">
        <v>56.9</v>
      </c>
      <c r="I20" s="52">
        <v>69.989999999999995</v>
      </c>
      <c r="J20" s="53">
        <v>68.989999999999995</v>
      </c>
      <c r="K20" s="53">
        <v>65</v>
      </c>
      <c r="L20" s="54">
        <v>58</v>
      </c>
      <c r="M20" s="55">
        <v>59.99</v>
      </c>
      <c r="N20" s="55">
        <v>60.9</v>
      </c>
      <c r="O20" s="37">
        <f t="shared" si="0"/>
        <v>46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50">
        <v>14</v>
      </c>
      <c r="D21" s="51">
        <v>19</v>
      </c>
      <c r="E21" s="51">
        <v>20</v>
      </c>
      <c r="F21" s="52">
        <v>8.59</v>
      </c>
      <c r="G21" s="52">
        <v>18.8</v>
      </c>
      <c r="H21" s="52">
        <v>8.99</v>
      </c>
      <c r="I21" s="52">
        <v>12</v>
      </c>
      <c r="J21" s="53">
        <v>11.99</v>
      </c>
      <c r="K21" s="53">
        <v>15</v>
      </c>
      <c r="L21" s="54">
        <v>16</v>
      </c>
      <c r="M21" s="55">
        <v>10.49</v>
      </c>
      <c r="N21" s="53">
        <v>13.09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50">
        <v>333</v>
      </c>
      <c r="D22" s="51">
        <v>480</v>
      </c>
      <c r="E22" s="51">
        <v>556</v>
      </c>
      <c r="F22" s="52">
        <v>303.19</v>
      </c>
      <c r="G22" s="52">
        <v>555.33000000000004</v>
      </c>
      <c r="H22" s="52">
        <v>630</v>
      </c>
      <c r="I22" s="52" t="s">
        <v>59</v>
      </c>
      <c r="J22" s="53">
        <v>395.89</v>
      </c>
      <c r="K22" s="53">
        <v>330</v>
      </c>
      <c r="L22" s="54">
        <v>695</v>
      </c>
      <c r="M22" s="55">
        <v>240.4</v>
      </c>
      <c r="N22" s="53">
        <v>259.5</v>
      </c>
      <c r="O22" s="37">
        <f t="shared" si="0"/>
        <v>240.4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50">
        <v>49</v>
      </c>
      <c r="D23" s="51">
        <v>34</v>
      </c>
      <c r="E23" s="51">
        <v>50</v>
      </c>
      <c r="F23" s="52">
        <v>34.99</v>
      </c>
      <c r="G23" s="52">
        <v>23</v>
      </c>
      <c r="H23" s="52">
        <v>28.99</v>
      </c>
      <c r="I23" s="52">
        <v>76</v>
      </c>
      <c r="J23" s="53">
        <v>79.989999999999995</v>
      </c>
      <c r="K23" s="53">
        <v>36</v>
      </c>
      <c r="L23" s="54">
        <v>48</v>
      </c>
      <c r="M23" s="55">
        <v>49.89</v>
      </c>
      <c r="N23" s="53">
        <v>58.91</v>
      </c>
      <c r="O23" s="37">
        <f t="shared" si="0"/>
        <v>23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50">
        <v>55</v>
      </c>
      <c r="D24" s="51">
        <v>48.57</v>
      </c>
      <c r="E24" s="51">
        <v>40</v>
      </c>
      <c r="F24" s="52">
        <v>56.87</v>
      </c>
      <c r="G24" s="52">
        <v>50.71</v>
      </c>
      <c r="H24" s="52">
        <v>36.65</v>
      </c>
      <c r="I24" s="52">
        <v>74.400000000000006</v>
      </c>
      <c r="J24" s="53">
        <v>41.75</v>
      </c>
      <c r="K24" s="53">
        <v>56.7</v>
      </c>
      <c r="L24" s="54">
        <v>58</v>
      </c>
      <c r="M24" s="55">
        <v>61.3</v>
      </c>
      <c r="N24" s="53">
        <v>57.88</v>
      </c>
      <c r="O24" s="37">
        <v>36.65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50">
        <v>64</v>
      </c>
      <c r="D25" s="51">
        <v>63</v>
      </c>
      <c r="E25" s="51">
        <v>47</v>
      </c>
      <c r="F25" s="52">
        <v>65.400000000000006</v>
      </c>
      <c r="G25" s="52">
        <v>89.66</v>
      </c>
      <c r="H25" s="52">
        <v>54.85</v>
      </c>
      <c r="I25" s="52">
        <v>102.82</v>
      </c>
      <c r="J25" s="53">
        <v>46.85</v>
      </c>
      <c r="K25" s="53">
        <v>74.3</v>
      </c>
      <c r="L25" s="54">
        <v>68</v>
      </c>
      <c r="M25" s="55">
        <v>61.78</v>
      </c>
      <c r="N25" s="53">
        <v>75.45</v>
      </c>
      <c r="O25" s="37">
        <v>47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50">
        <v>77</v>
      </c>
      <c r="D26" s="51">
        <v>117</v>
      </c>
      <c r="E26" s="51">
        <v>93</v>
      </c>
      <c r="F26" s="52">
        <v>79.98</v>
      </c>
      <c r="G26" s="52">
        <v>77.5</v>
      </c>
      <c r="H26" s="52">
        <v>75.540000000000006</v>
      </c>
      <c r="I26" s="52">
        <v>165.99</v>
      </c>
      <c r="J26" s="53">
        <v>82.43</v>
      </c>
      <c r="K26" s="53">
        <v>90</v>
      </c>
      <c r="L26" s="54">
        <v>128</v>
      </c>
      <c r="M26" s="55">
        <v>68.739999999999995</v>
      </c>
      <c r="N26" s="53">
        <v>88.78</v>
      </c>
      <c r="O26" s="37">
        <f t="shared" si="0"/>
        <v>68.739999999999995</v>
      </c>
      <c r="P26" s="9"/>
      <c r="Q26" s="10"/>
    </row>
    <row r="27" spans="1:18" ht="15" customHeight="1" x14ac:dyDescent="0.25">
      <c r="A27" s="17">
        <v>22</v>
      </c>
      <c r="B27" s="14" t="s">
        <v>30</v>
      </c>
      <c r="C27" s="50">
        <v>44</v>
      </c>
      <c r="D27" s="51">
        <v>50</v>
      </c>
      <c r="E27" s="51">
        <v>58</v>
      </c>
      <c r="F27" s="52">
        <v>39.99</v>
      </c>
      <c r="G27" s="52">
        <v>37.5</v>
      </c>
      <c r="H27" s="52">
        <v>35.54</v>
      </c>
      <c r="I27" s="52">
        <v>39.9</v>
      </c>
      <c r="J27" s="53">
        <v>32.11</v>
      </c>
      <c r="K27" s="53">
        <v>41</v>
      </c>
      <c r="L27" s="54">
        <v>45</v>
      </c>
      <c r="M27" s="55">
        <v>36.74</v>
      </c>
      <c r="N27" s="53">
        <v>44.99</v>
      </c>
      <c r="O27" s="37">
        <v>35.54</v>
      </c>
      <c r="P27" s="9"/>
      <c r="Q27" s="10"/>
    </row>
    <row r="28" spans="1:18" ht="15" customHeight="1" x14ac:dyDescent="0.25">
      <c r="A28" s="17">
        <v>23</v>
      </c>
      <c r="B28" s="14" t="s">
        <v>31</v>
      </c>
      <c r="C28" s="50">
        <v>108</v>
      </c>
      <c r="D28" s="51">
        <v>133</v>
      </c>
      <c r="E28" s="51">
        <v>84</v>
      </c>
      <c r="F28" s="52">
        <v>66.23</v>
      </c>
      <c r="G28" s="52">
        <v>60</v>
      </c>
      <c r="H28" s="52">
        <v>51.1</v>
      </c>
      <c r="I28" s="52">
        <v>124.99</v>
      </c>
      <c r="J28" s="53">
        <v>113.32</v>
      </c>
      <c r="K28" s="53">
        <v>76</v>
      </c>
      <c r="L28" s="54">
        <v>98</v>
      </c>
      <c r="M28" s="55">
        <v>62.49</v>
      </c>
      <c r="N28" s="53">
        <v>66.900000000000006</v>
      </c>
      <c r="O28" s="37">
        <f t="shared" si="0"/>
        <v>51.1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50">
        <v>75</v>
      </c>
      <c r="D29" s="51">
        <v>39</v>
      </c>
      <c r="E29" s="51">
        <v>51</v>
      </c>
      <c r="F29" s="52">
        <v>41.22</v>
      </c>
      <c r="G29" s="52">
        <v>41.75</v>
      </c>
      <c r="H29" s="52">
        <v>31.1</v>
      </c>
      <c r="I29" s="52">
        <v>71</v>
      </c>
      <c r="J29" s="53">
        <v>37.659999999999997</v>
      </c>
      <c r="K29" s="53">
        <v>22</v>
      </c>
      <c r="L29" s="54">
        <v>63</v>
      </c>
      <c r="M29" s="55">
        <v>27.61</v>
      </c>
      <c r="N29" s="53">
        <v>54.9</v>
      </c>
      <c r="O29" s="37">
        <f t="shared" si="0"/>
        <v>22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50">
        <v>138</v>
      </c>
      <c r="D30" s="51">
        <v>160</v>
      </c>
      <c r="E30" s="51">
        <v>216</v>
      </c>
      <c r="F30" s="52">
        <v>154.94999999999999</v>
      </c>
      <c r="G30" s="52">
        <v>174</v>
      </c>
      <c r="H30" s="52">
        <v>218.6</v>
      </c>
      <c r="I30" s="52">
        <v>244.99</v>
      </c>
      <c r="J30" s="53">
        <v>235.99</v>
      </c>
      <c r="K30" s="53">
        <v>145</v>
      </c>
      <c r="L30" s="54">
        <v>215</v>
      </c>
      <c r="M30" s="55">
        <v>166.63</v>
      </c>
      <c r="N30" s="53">
        <v>167.5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50">
        <v>51</v>
      </c>
      <c r="D31" s="51">
        <v>57</v>
      </c>
      <c r="E31" s="51">
        <v>106</v>
      </c>
      <c r="F31" s="52">
        <v>68.86</v>
      </c>
      <c r="G31" s="52">
        <v>51.25</v>
      </c>
      <c r="H31" s="52">
        <v>44.97</v>
      </c>
      <c r="I31" s="52">
        <v>244.42</v>
      </c>
      <c r="J31" s="53">
        <v>63.72</v>
      </c>
      <c r="K31" s="53">
        <v>49</v>
      </c>
      <c r="L31" s="54">
        <v>55</v>
      </c>
      <c r="M31" s="55">
        <v>54.98</v>
      </c>
      <c r="N31" s="53">
        <v>115.33</v>
      </c>
      <c r="O31" s="37">
        <f t="shared" si="0"/>
        <v>44.97</v>
      </c>
      <c r="P31" s="9"/>
      <c r="Q31" s="10"/>
    </row>
    <row r="32" spans="1:18" x14ac:dyDescent="0.25">
      <c r="A32" s="17">
        <v>27</v>
      </c>
      <c r="B32" s="14" t="s">
        <v>35</v>
      </c>
      <c r="C32" s="50"/>
      <c r="D32" s="51"/>
      <c r="E32" s="51">
        <v>29</v>
      </c>
      <c r="F32" s="51">
        <v>27.99</v>
      </c>
      <c r="G32" s="51">
        <v>21</v>
      </c>
      <c r="H32" s="51">
        <v>29.99</v>
      </c>
      <c r="I32" s="51">
        <v>59.99</v>
      </c>
      <c r="J32" s="53">
        <v>33.99</v>
      </c>
      <c r="K32" s="53">
        <v>24</v>
      </c>
      <c r="L32" s="54">
        <v>28</v>
      </c>
      <c r="M32" s="57">
        <v>26.19</v>
      </c>
      <c r="N32" s="53">
        <v>25.99</v>
      </c>
      <c r="O32" s="37">
        <f t="shared" si="0"/>
        <v>21</v>
      </c>
      <c r="P32" s="9"/>
      <c r="Q32" s="10"/>
    </row>
    <row r="33" spans="1:18" x14ac:dyDescent="0.25">
      <c r="A33" s="17">
        <v>28</v>
      </c>
      <c r="B33" s="14" t="s">
        <v>36</v>
      </c>
      <c r="C33" s="50"/>
      <c r="D33" s="51"/>
      <c r="E33" s="51">
        <v>25</v>
      </c>
      <c r="F33" s="52">
        <v>17.989999999999998</v>
      </c>
      <c r="G33" s="52">
        <v>64.900000000000006</v>
      </c>
      <c r="H33" s="52">
        <v>26.99</v>
      </c>
      <c r="I33" s="52">
        <v>17.989999999999998</v>
      </c>
      <c r="J33" s="53">
        <v>22.99</v>
      </c>
      <c r="K33" s="53">
        <v>21</v>
      </c>
      <c r="L33" s="54">
        <v>26</v>
      </c>
      <c r="M33" s="55">
        <v>19.59</v>
      </c>
      <c r="N33" s="53">
        <v>26.81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50"/>
      <c r="D34" s="51"/>
      <c r="E34" s="51">
        <v>37</v>
      </c>
      <c r="F34" s="52">
        <v>35.99</v>
      </c>
      <c r="G34" s="52">
        <v>49.9</v>
      </c>
      <c r="H34" s="52">
        <v>64.989999999999995</v>
      </c>
      <c r="I34" s="52">
        <v>54.99</v>
      </c>
      <c r="J34" s="53">
        <v>40.99</v>
      </c>
      <c r="K34" s="53">
        <v>53</v>
      </c>
      <c r="L34" s="54">
        <v>31.5</v>
      </c>
      <c r="M34" s="55">
        <v>42.59</v>
      </c>
      <c r="N34" s="53">
        <v>68</v>
      </c>
      <c r="O34" s="37">
        <f t="shared" si="0"/>
        <v>31.5</v>
      </c>
      <c r="P34" s="9"/>
      <c r="Q34" s="10"/>
    </row>
    <row r="35" spans="1:18" x14ac:dyDescent="0.25">
      <c r="A35" s="17">
        <v>30</v>
      </c>
      <c r="B35" s="14" t="s">
        <v>38</v>
      </c>
      <c r="C35" s="50"/>
      <c r="D35" s="51"/>
      <c r="E35" s="51">
        <v>39</v>
      </c>
      <c r="F35" s="52">
        <v>34.99</v>
      </c>
      <c r="G35" s="52">
        <v>25.9</v>
      </c>
      <c r="H35" s="52">
        <v>49.99</v>
      </c>
      <c r="I35" s="52">
        <v>65.489999999999995</v>
      </c>
      <c r="J35" s="53">
        <v>40.99</v>
      </c>
      <c r="K35" s="53">
        <v>30</v>
      </c>
      <c r="L35" s="54">
        <v>32</v>
      </c>
      <c r="M35" s="55">
        <v>39.19</v>
      </c>
      <c r="N35" s="53">
        <v>52.79</v>
      </c>
      <c r="O35" s="37">
        <f t="shared" si="0"/>
        <v>25.9</v>
      </c>
      <c r="P35" s="9"/>
      <c r="Q35" s="10"/>
    </row>
    <row r="36" spans="1:18" x14ac:dyDescent="0.25">
      <c r="A36" s="17">
        <v>31</v>
      </c>
      <c r="B36" s="14" t="s">
        <v>39</v>
      </c>
      <c r="C36" s="58"/>
      <c r="D36" s="51"/>
      <c r="E36" s="51">
        <v>86</v>
      </c>
      <c r="F36" s="52">
        <v>81.99</v>
      </c>
      <c r="G36" s="52">
        <v>71.900000000000006</v>
      </c>
      <c r="H36" s="52">
        <v>79.989999999999995</v>
      </c>
      <c r="I36" s="52">
        <v>119.99</v>
      </c>
      <c r="J36" s="53">
        <v>99.99</v>
      </c>
      <c r="K36" s="53">
        <v>110</v>
      </c>
      <c r="L36" s="54">
        <v>81</v>
      </c>
      <c r="M36" s="55">
        <v>71.89</v>
      </c>
      <c r="N36" s="53">
        <v>80</v>
      </c>
      <c r="O36" s="37">
        <f t="shared" si="0"/>
        <v>71.89</v>
      </c>
      <c r="P36" s="9"/>
      <c r="Q36" s="10"/>
    </row>
    <row r="37" spans="1:18" s="7" customFormat="1" x14ac:dyDescent="0.25">
      <c r="A37" s="38"/>
      <c r="B37" s="39"/>
      <c r="C37" s="59"/>
      <c r="D37" s="60"/>
      <c r="E37" s="60"/>
      <c r="F37" s="61"/>
      <c r="G37" s="61"/>
      <c r="H37" s="61"/>
      <c r="I37" s="61"/>
      <c r="J37" s="62"/>
      <c r="K37" s="62"/>
      <c r="L37" s="63"/>
      <c r="M37" s="64"/>
      <c r="N37" s="64"/>
      <c r="O37" s="9"/>
      <c r="P37" s="9"/>
      <c r="Q37" s="10"/>
      <c r="R37"/>
    </row>
    <row r="38" spans="1:18" ht="15" customHeight="1" x14ac:dyDescent="0.25">
      <c r="A38" s="38"/>
      <c r="B38" s="40"/>
      <c r="C38" s="65"/>
      <c r="D38" s="60"/>
      <c r="E38" s="60"/>
      <c r="F38" s="61"/>
      <c r="G38" s="61"/>
      <c r="H38" s="61"/>
      <c r="I38" s="61"/>
      <c r="J38" s="62"/>
      <c r="K38" s="62"/>
      <c r="L38" s="63"/>
      <c r="M38" s="64"/>
      <c r="N38" s="62"/>
      <c r="O38" s="9"/>
      <c r="P38" s="9"/>
      <c r="Q38" s="10"/>
    </row>
    <row r="39" spans="1:18" x14ac:dyDescent="0.25">
      <c r="A39" s="38"/>
      <c r="B39" s="40"/>
      <c r="C39" s="65"/>
      <c r="D39" s="60"/>
      <c r="E39" s="60"/>
      <c r="F39" s="61"/>
      <c r="G39" s="61"/>
      <c r="H39" s="61"/>
      <c r="I39" s="61"/>
      <c r="J39" s="62"/>
      <c r="K39" s="62"/>
      <c r="L39" s="63"/>
      <c r="M39" s="64"/>
      <c r="N39" s="66"/>
      <c r="O39" s="9"/>
      <c r="P39" s="9"/>
      <c r="Q39" s="10"/>
    </row>
    <row r="40" spans="1:18" x14ac:dyDescent="0.25">
      <c r="A40" s="38"/>
      <c r="B40" s="40"/>
      <c r="C40" s="65"/>
      <c r="D40" s="60"/>
      <c r="E40" s="60"/>
      <c r="F40" s="61"/>
      <c r="G40" s="61"/>
      <c r="H40" s="61"/>
      <c r="I40" s="61"/>
      <c r="J40" s="62"/>
      <c r="K40" s="62"/>
      <c r="L40" s="63"/>
      <c r="M40" s="64"/>
      <c r="N40" s="67"/>
      <c r="O40" s="9"/>
      <c r="P40" s="9"/>
      <c r="Q40" s="10"/>
    </row>
    <row r="41" spans="1:18" x14ac:dyDescent="0.25">
      <c r="A41" s="38"/>
      <c r="B41" s="40"/>
      <c r="C41" s="65"/>
      <c r="D41" s="60"/>
      <c r="E41" s="60"/>
      <c r="F41" s="61"/>
      <c r="G41" s="61"/>
      <c r="H41" s="61"/>
      <c r="I41" s="61"/>
      <c r="J41" s="62"/>
      <c r="K41" s="62"/>
      <c r="L41" s="63"/>
      <c r="M41" s="64"/>
      <c r="N41" s="66"/>
      <c r="O41" s="9"/>
      <c r="P41" s="9"/>
      <c r="Q41" s="10"/>
    </row>
    <row r="42" spans="1:18" s="5" customFormat="1" x14ac:dyDescent="0.25">
      <c r="A42" s="41"/>
      <c r="B42" s="42"/>
      <c r="C42" s="65"/>
      <c r="D42" s="60"/>
      <c r="E42" s="60"/>
      <c r="F42" s="68"/>
      <c r="G42" s="68"/>
      <c r="H42" s="68"/>
      <c r="I42" s="68"/>
      <c r="J42" s="62"/>
      <c r="K42" s="62"/>
      <c r="L42" s="63"/>
      <c r="M42" s="69"/>
      <c r="N42" s="70"/>
      <c r="O42" s="9"/>
      <c r="P42" s="9"/>
      <c r="Q42" s="12"/>
      <c r="R42"/>
    </row>
    <row r="43" spans="1:18" x14ac:dyDescent="0.25">
      <c r="A43" s="38"/>
      <c r="B43" s="40"/>
      <c r="C43" s="65"/>
      <c r="D43" s="60"/>
      <c r="E43" s="60"/>
      <c r="F43" s="61"/>
      <c r="G43" s="61"/>
      <c r="H43" s="61"/>
      <c r="I43" s="61"/>
      <c r="J43" s="62"/>
      <c r="K43" s="62"/>
      <c r="L43" s="63"/>
      <c r="M43" s="64"/>
      <c r="N43" s="66"/>
      <c r="O43" s="9"/>
      <c r="P43" s="9"/>
      <c r="Q43" s="10"/>
    </row>
    <row r="44" spans="1:18" x14ac:dyDescent="0.25">
      <c r="A44" s="38"/>
      <c r="B44" s="40"/>
      <c r="C44" s="65"/>
      <c r="D44" s="60"/>
      <c r="E44" s="60"/>
      <c r="F44" s="61"/>
      <c r="G44" s="61"/>
      <c r="H44" s="61"/>
      <c r="I44" s="61"/>
      <c r="J44" s="62"/>
      <c r="K44" s="62"/>
      <c r="L44" s="63"/>
      <c r="M44" s="64"/>
      <c r="N44" s="66"/>
      <c r="O44" s="9"/>
      <c r="P44" s="9"/>
      <c r="Q44" s="10"/>
    </row>
    <row r="45" spans="1:18" x14ac:dyDescent="0.25">
      <c r="A45" s="38"/>
      <c r="B45" s="40"/>
      <c r="C45" s="65"/>
      <c r="D45" s="60"/>
      <c r="E45" s="60"/>
      <c r="F45" s="61"/>
      <c r="G45" s="61"/>
      <c r="H45" s="61"/>
      <c r="I45" s="61"/>
      <c r="J45" s="62"/>
      <c r="K45" s="62"/>
      <c r="L45" s="63"/>
      <c r="M45" s="64"/>
      <c r="N45" s="66"/>
      <c r="O45" s="9"/>
      <c r="P45" s="9"/>
      <c r="Q45" s="10"/>
    </row>
    <row r="46" spans="1:18" x14ac:dyDescent="0.25">
      <c r="A46" s="38"/>
      <c r="B46" s="40"/>
      <c r="C46" s="65"/>
      <c r="D46" s="60"/>
      <c r="E46" s="60"/>
      <c r="F46" s="61"/>
      <c r="G46" s="61"/>
      <c r="H46" s="61"/>
      <c r="I46" s="61"/>
      <c r="J46" s="62"/>
      <c r="K46" s="62"/>
      <c r="L46" s="63"/>
      <c r="M46" s="64"/>
      <c r="N46" s="66"/>
      <c r="O46" s="9"/>
      <c r="P46" s="9"/>
      <c r="Q46" s="10"/>
    </row>
    <row r="47" spans="1:18" x14ac:dyDescent="0.25">
      <c r="A47" s="38"/>
      <c r="B47" s="40"/>
      <c r="C47" s="65"/>
      <c r="D47" s="60"/>
      <c r="E47" s="60"/>
      <c r="F47" s="60"/>
      <c r="G47" s="60"/>
      <c r="H47" s="60"/>
      <c r="I47" s="60"/>
      <c r="J47" s="62"/>
      <c r="K47" s="62"/>
      <c r="L47" s="63"/>
      <c r="M47" s="67"/>
      <c r="N47" s="67"/>
      <c r="O47" s="9"/>
      <c r="P47" s="9"/>
      <c r="Q47" s="10"/>
    </row>
    <row r="48" spans="1:18" x14ac:dyDescent="0.25">
      <c r="A48" s="38"/>
      <c r="B48" s="40"/>
      <c r="C48" s="65"/>
      <c r="D48" s="60"/>
      <c r="E48" s="60"/>
      <c r="F48" s="61"/>
      <c r="G48" s="61"/>
      <c r="H48" s="61"/>
      <c r="I48" s="61"/>
      <c r="J48" s="62"/>
      <c r="K48" s="62"/>
      <c r="L48" s="63"/>
      <c r="M48" s="64"/>
      <c r="N48" s="66"/>
      <c r="O48" s="9"/>
      <c r="P48" s="9"/>
      <c r="Q48" s="10"/>
    </row>
    <row r="49" spans="1:18" x14ac:dyDescent="0.25">
      <c r="A49" s="38"/>
      <c r="B49" s="40"/>
      <c r="C49" s="65"/>
      <c r="D49" s="60"/>
      <c r="E49" s="60"/>
      <c r="F49" s="61"/>
      <c r="G49" s="61"/>
      <c r="H49" s="61"/>
      <c r="I49" s="61"/>
      <c r="J49" s="62"/>
      <c r="K49" s="62"/>
      <c r="L49" s="63"/>
      <c r="M49" s="64"/>
      <c r="N49" s="66"/>
      <c r="O49" s="9"/>
      <c r="P49" s="9"/>
      <c r="Q49" s="10"/>
    </row>
    <row r="50" spans="1:18" x14ac:dyDescent="0.25">
      <c r="A50" s="38"/>
      <c r="B50" s="40"/>
      <c r="C50" s="65"/>
      <c r="D50" s="60"/>
      <c r="E50" s="60"/>
      <c r="F50" s="61"/>
      <c r="G50" s="61"/>
      <c r="H50" s="61"/>
      <c r="I50" s="61"/>
      <c r="J50" s="62"/>
      <c r="K50" s="62"/>
      <c r="L50" s="63"/>
      <c r="M50" s="64"/>
      <c r="N50" s="66"/>
      <c r="O50" s="9"/>
      <c r="P50" s="9"/>
      <c r="Q50" s="10"/>
    </row>
    <row r="51" spans="1:18" s="4" customFormat="1" ht="14.25" customHeight="1" x14ac:dyDescent="0.25">
      <c r="A51" s="38"/>
      <c r="B51" s="40"/>
      <c r="C51" s="65"/>
      <c r="D51" s="60"/>
      <c r="E51" s="60"/>
      <c r="F51" s="61"/>
      <c r="G51" s="61"/>
      <c r="H51" s="61"/>
      <c r="I51" s="61"/>
      <c r="J51" s="62"/>
      <c r="K51" s="62"/>
      <c r="L51" s="63"/>
      <c r="M51" s="64"/>
      <c r="N51" s="66"/>
      <c r="O51" s="9"/>
      <c r="P51" s="9"/>
      <c r="Q51" s="10"/>
      <c r="R51"/>
    </row>
    <row r="52" spans="1:18" x14ac:dyDescent="0.25">
      <c r="A52" s="38"/>
      <c r="B52" s="40"/>
      <c r="C52" s="65"/>
      <c r="D52" s="60"/>
      <c r="E52" s="60"/>
      <c r="F52" s="60"/>
      <c r="G52" s="60"/>
      <c r="H52" s="60"/>
      <c r="I52" s="60"/>
      <c r="J52" s="62"/>
      <c r="K52" s="62"/>
      <c r="L52" s="63"/>
      <c r="M52" s="67"/>
      <c r="N52" s="67"/>
      <c r="O52" s="9"/>
      <c r="P52" s="9"/>
      <c r="Q52" s="10"/>
    </row>
    <row r="53" spans="1:18" x14ac:dyDescent="0.25">
      <c r="A53" s="38"/>
      <c r="B53" s="40"/>
      <c r="C53" s="65"/>
      <c r="D53" s="60"/>
      <c r="E53" s="60"/>
      <c r="F53" s="61"/>
      <c r="G53" s="61"/>
      <c r="H53" s="61"/>
      <c r="I53" s="61"/>
      <c r="J53" s="62"/>
      <c r="K53" s="62"/>
      <c r="L53" s="63"/>
      <c r="M53" s="64"/>
      <c r="N53" s="66"/>
      <c r="O53" s="9"/>
      <c r="P53" s="9"/>
      <c r="Q53" s="10"/>
    </row>
    <row r="54" spans="1:18" x14ac:dyDescent="0.25">
      <c r="A54" s="38"/>
      <c r="B54" s="40"/>
      <c r="C54" s="65"/>
      <c r="D54" s="60"/>
      <c r="E54" s="60"/>
      <c r="F54" s="61"/>
      <c r="G54" s="61"/>
      <c r="H54" s="61"/>
      <c r="I54" s="61"/>
      <c r="J54" s="62"/>
      <c r="K54" s="62"/>
      <c r="L54" s="63"/>
      <c r="M54" s="64"/>
      <c r="N54" s="66"/>
      <c r="O54" s="9"/>
      <c r="P54" s="9"/>
      <c r="Q54" s="10"/>
    </row>
    <row r="55" spans="1:18" x14ac:dyDescent="0.25">
      <c r="A55" s="38"/>
      <c r="B55" s="40"/>
      <c r="C55" s="65"/>
      <c r="D55" s="60"/>
      <c r="E55" s="60"/>
      <c r="F55" s="61"/>
      <c r="G55" s="61"/>
      <c r="H55" s="61"/>
      <c r="I55" s="61"/>
      <c r="J55" s="62"/>
      <c r="K55" s="62"/>
      <c r="L55" s="63"/>
      <c r="M55" s="64"/>
      <c r="N55" s="66"/>
      <c r="O55" s="9"/>
      <c r="P55" s="9"/>
      <c r="Q55" s="10"/>
    </row>
    <row r="56" spans="1:18" x14ac:dyDescent="0.25">
      <c r="A56" s="8"/>
      <c r="B56" s="11"/>
      <c r="C56" s="65"/>
      <c r="D56" s="60"/>
      <c r="E56" s="60"/>
      <c r="F56" s="61"/>
      <c r="G56" s="61"/>
      <c r="H56" s="61"/>
      <c r="I56" s="61"/>
      <c r="J56" s="62"/>
      <c r="K56" s="62"/>
      <c r="L56" s="63"/>
      <c r="M56" s="64"/>
      <c r="N56" s="66"/>
      <c r="O56" s="9"/>
      <c r="P56" s="9"/>
      <c r="Q56" s="10"/>
    </row>
    <row r="57" spans="1:18" x14ac:dyDescent="0.25">
      <c r="A57" s="8"/>
      <c r="B57" s="11"/>
      <c r="C57" s="65"/>
      <c r="D57" s="60"/>
      <c r="E57" s="60"/>
      <c r="F57" s="61"/>
      <c r="G57" s="61"/>
      <c r="H57" s="61"/>
      <c r="I57" s="61"/>
      <c r="J57" s="62"/>
      <c r="K57" s="62"/>
      <c r="L57" s="63"/>
      <c r="M57" s="64"/>
      <c r="N57" s="66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zoomScaleNormal="100" workbookViewId="0">
      <selection activeCell="B1" sqref="B1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2" t="s">
        <v>55</v>
      </c>
      <c r="D1" s="82"/>
      <c r="E1" s="82"/>
      <c r="F1" s="82"/>
      <c r="G1" s="82"/>
      <c r="H1" s="82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60</v>
      </c>
      <c r="F2" s="43" t="s">
        <v>63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21</v>
      </c>
      <c r="D3" s="25" t="s">
        <v>10</v>
      </c>
      <c r="E3" s="28">
        <v>748.49</v>
      </c>
      <c r="F3" s="44">
        <v>663.22</v>
      </c>
      <c r="G3" s="29">
        <f t="shared" ref="G3:G33" si="0">(F3-E3)/E3</f>
        <v>-0.11392269769803201</v>
      </c>
      <c r="H3" s="28">
        <f t="shared" ref="H3:H33" si="1">F3-E3</f>
        <v>-85.269999999999982</v>
      </c>
      <c r="I3" s="45"/>
      <c r="L3" s="31"/>
    </row>
    <row r="4" spans="2:12" ht="21.75" customHeight="1" x14ac:dyDescent="0.25">
      <c r="B4" s="34">
        <v>2</v>
      </c>
      <c r="C4" s="27">
        <v>17</v>
      </c>
      <c r="D4" s="25" t="s">
        <v>27</v>
      </c>
      <c r="E4" s="28">
        <v>57.26</v>
      </c>
      <c r="F4" s="44">
        <v>52.56</v>
      </c>
      <c r="G4" s="29">
        <f t="shared" si="0"/>
        <v>-8.2081732448480549E-2</v>
      </c>
      <c r="H4" s="28">
        <f t="shared" si="1"/>
        <v>-4.6999999999999957</v>
      </c>
      <c r="I4" s="46"/>
      <c r="L4" s="31"/>
    </row>
    <row r="5" spans="2:12" ht="32.25" customHeight="1" x14ac:dyDescent="0.25">
      <c r="B5" s="34">
        <v>3</v>
      </c>
      <c r="C5" s="27">
        <v>30</v>
      </c>
      <c r="D5" s="25" t="s">
        <v>12</v>
      </c>
      <c r="E5" s="28">
        <v>252.78</v>
      </c>
      <c r="F5" s="44">
        <v>240.21</v>
      </c>
      <c r="G5" s="29">
        <f t="shared" si="0"/>
        <v>-4.9727035366722024E-2</v>
      </c>
      <c r="H5" s="28">
        <f t="shared" si="1"/>
        <v>-12.569999999999993</v>
      </c>
      <c r="I5" s="46"/>
      <c r="L5" s="31"/>
    </row>
    <row r="6" spans="2:12" ht="31.5" customHeight="1" x14ac:dyDescent="0.25">
      <c r="B6" s="34">
        <v>4</v>
      </c>
      <c r="C6" s="27">
        <v>24</v>
      </c>
      <c r="D6" s="25" t="s">
        <v>34</v>
      </c>
      <c r="E6" s="28">
        <v>62.04</v>
      </c>
      <c r="F6" s="44">
        <v>59.08</v>
      </c>
      <c r="G6" s="29">
        <f t="shared" si="0"/>
        <v>-4.7711154094132832E-2</v>
      </c>
      <c r="H6" s="28">
        <f t="shared" si="1"/>
        <v>-2.9600000000000009</v>
      </c>
      <c r="I6" s="46"/>
      <c r="L6" s="31"/>
    </row>
    <row r="7" spans="2:12" ht="17.25" customHeight="1" x14ac:dyDescent="0.25">
      <c r="B7" s="34">
        <v>5</v>
      </c>
      <c r="C7" s="27">
        <v>26</v>
      </c>
      <c r="D7" s="25" t="s">
        <v>33</v>
      </c>
      <c r="E7" s="28">
        <v>166.34</v>
      </c>
      <c r="F7" s="44">
        <v>158.9</v>
      </c>
      <c r="G7" s="29">
        <f t="shared" si="0"/>
        <v>-4.4727666225802556E-2</v>
      </c>
      <c r="H7" s="28">
        <f t="shared" si="1"/>
        <v>-7.4399999999999977</v>
      </c>
      <c r="I7" s="46"/>
      <c r="L7" s="31"/>
    </row>
    <row r="8" spans="2:12" ht="17.25" customHeight="1" x14ac:dyDescent="0.25">
      <c r="B8" s="34">
        <v>6</v>
      </c>
      <c r="C8" s="27">
        <v>15</v>
      </c>
      <c r="D8" s="35" t="s">
        <v>28</v>
      </c>
      <c r="E8" s="28">
        <v>69.040000000000006</v>
      </c>
      <c r="F8" s="44">
        <v>66.56</v>
      </c>
      <c r="G8" s="29">
        <f t="shared" si="0"/>
        <v>-3.5921205098493683E-2</v>
      </c>
      <c r="H8" s="28">
        <f t="shared" si="1"/>
        <v>-2.480000000000004</v>
      </c>
      <c r="I8" s="46"/>
      <c r="L8" s="31"/>
    </row>
    <row r="9" spans="2:12" ht="15.75" x14ac:dyDescent="0.25">
      <c r="B9" s="34">
        <v>7</v>
      </c>
      <c r="C9" s="27">
        <v>12</v>
      </c>
      <c r="D9" s="25" t="s">
        <v>9</v>
      </c>
      <c r="E9" s="28">
        <v>244.6</v>
      </c>
      <c r="F9" s="44">
        <v>238.75</v>
      </c>
      <c r="G9" s="29">
        <f t="shared" si="0"/>
        <v>-2.39165985282093E-2</v>
      </c>
      <c r="H9" s="28">
        <f t="shared" si="1"/>
        <v>-5.8499999999999943</v>
      </c>
      <c r="I9" s="46"/>
      <c r="L9" s="31"/>
    </row>
    <row r="10" spans="2:12" ht="15.75" x14ac:dyDescent="0.25">
      <c r="B10" s="34">
        <v>8</v>
      </c>
      <c r="C10" s="27">
        <v>29</v>
      </c>
      <c r="D10" s="25" t="s">
        <v>24</v>
      </c>
      <c r="E10" s="28">
        <v>14.64</v>
      </c>
      <c r="F10" s="44">
        <v>14.31</v>
      </c>
      <c r="G10" s="29">
        <f t="shared" si="0"/>
        <v>-2.2540983606557381E-2</v>
      </c>
      <c r="H10" s="28">
        <f t="shared" si="1"/>
        <v>-0.33000000000000007</v>
      </c>
      <c r="I10" s="46"/>
    </row>
    <row r="11" spans="2:12" ht="15.75" x14ac:dyDescent="0.25">
      <c r="B11" s="34">
        <v>9</v>
      </c>
      <c r="C11" s="27">
        <v>9</v>
      </c>
      <c r="D11" s="36" t="s">
        <v>29</v>
      </c>
      <c r="E11" s="28">
        <v>88.63</v>
      </c>
      <c r="F11" s="44">
        <v>86.87</v>
      </c>
      <c r="G11" s="29">
        <f t="shared" si="0"/>
        <v>-1.9857835947196107E-2</v>
      </c>
      <c r="H11" s="28">
        <f t="shared" si="1"/>
        <v>-1.7599999999999909</v>
      </c>
      <c r="I11" s="46"/>
      <c r="L11" s="31"/>
    </row>
    <row r="12" spans="2:12" ht="15.75" x14ac:dyDescent="0.25">
      <c r="B12" s="34">
        <v>10</v>
      </c>
      <c r="C12" s="27">
        <v>14</v>
      </c>
      <c r="D12" s="25" t="s">
        <v>13</v>
      </c>
      <c r="E12" s="28">
        <v>37.39</v>
      </c>
      <c r="F12" s="44">
        <v>36.69</v>
      </c>
      <c r="G12" s="29">
        <f t="shared" si="0"/>
        <v>-1.8721583311045811E-2</v>
      </c>
      <c r="H12" s="28">
        <f t="shared" si="1"/>
        <v>-0.70000000000000284</v>
      </c>
      <c r="I12" s="46"/>
      <c r="L12" s="31"/>
    </row>
    <row r="13" spans="2:12" ht="16.5" customHeight="1" x14ac:dyDescent="0.25">
      <c r="B13" s="34">
        <v>11</v>
      </c>
      <c r="C13" s="27">
        <v>20</v>
      </c>
      <c r="D13" s="25" t="s">
        <v>22</v>
      </c>
      <c r="E13" s="28">
        <v>78.260000000000005</v>
      </c>
      <c r="F13" s="44">
        <v>77.34</v>
      </c>
      <c r="G13" s="29">
        <f t="shared" si="0"/>
        <v>-1.1755686174290847E-2</v>
      </c>
      <c r="H13" s="28">
        <f t="shared" si="1"/>
        <v>-0.92000000000000171</v>
      </c>
      <c r="I13" s="46"/>
      <c r="L13" s="31"/>
    </row>
    <row r="14" spans="2:12" ht="18.75" customHeight="1" x14ac:dyDescent="0.25">
      <c r="B14" s="34">
        <v>12</v>
      </c>
      <c r="C14" s="27">
        <v>10</v>
      </c>
      <c r="D14" s="25" t="s">
        <v>15</v>
      </c>
      <c r="E14" s="28">
        <v>532.6</v>
      </c>
      <c r="F14" s="44">
        <v>527.05999999999995</v>
      </c>
      <c r="G14" s="29">
        <f t="shared" si="0"/>
        <v>-1.0401802478407956E-2</v>
      </c>
      <c r="H14" s="28">
        <f t="shared" si="1"/>
        <v>-5.5400000000000773</v>
      </c>
      <c r="I14" s="46"/>
      <c r="L14" s="31"/>
    </row>
    <row r="15" spans="2:12" ht="15" customHeight="1" x14ac:dyDescent="0.25">
      <c r="B15" s="34">
        <v>13</v>
      </c>
      <c r="C15" s="27">
        <v>22</v>
      </c>
      <c r="D15" s="25" t="s">
        <v>17</v>
      </c>
      <c r="E15" s="28">
        <v>157.99</v>
      </c>
      <c r="F15" s="44">
        <v>157.09</v>
      </c>
      <c r="G15" s="29">
        <f t="shared" si="0"/>
        <v>-5.6965630736122898E-3</v>
      </c>
      <c r="H15" s="28">
        <f t="shared" si="1"/>
        <v>-0.90000000000000568</v>
      </c>
      <c r="I15" s="46"/>
      <c r="L15" s="31"/>
    </row>
    <row r="16" spans="2:12" ht="18.75" customHeight="1" x14ac:dyDescent="0.25">
      <c r="B16" s="34">
        <v>14</v>
      </c>
      <c r="C16" s="27">
        <v>4</v>
      </c>
      <c r="D16" s="25" t="s">
        <v>25</v>
      </c>
      <c r="E16" s="28">
        <v>399.43</v>
      </c>
      <c r="F16" s="44">
        <v>399.6</v>
      </c>
      <c r="G16" s="29">
        <f t="shared" si="0"/>
        <v>4.2560648924721704E-4</v>
      </c>
      <c r="H16" s="28">
        <f t="shared" si="1"/>
        <v>0.17000000000001592</v>
      </c>
      <c r="I16" s="46"/>
      <c r="L16" s="31"/>
    </row>
    <row r="17" spans="2:12" ht="14.25" customHeight="1" x14ac:dyDescent="0.25">
      <c r="B17" s="34">
        <v>15</v>
      </c>
      <c r="C17" s="27">
        <v>31</v>
      </c>
      <c r="D17" s="25" t="s">
        <v>38</v>
      </c>
      <c r="E17" s="28">
        <v>34.26</v>
      </c>
      <c r="F17" s="44">
        <v>34.31</v>
      </c>
      <c r="G17" s="29">
        <f t="shared" si="0"/>
        <v>1.459427904261654E-3</v>
      </c>
      <c r="H17" s="28">
        <f t="shared" si="1"/>
        <v>5.0000000000004263E-2</v>
      </c>
      <c r="I17" s="46"/>
      <c r="L17" s="31"/>
    </row>
    <row r="18" spans="2:12" ht="19.5" customHeight="1" x14ac:dyDescent="0.25">
      <c r="B18" s="34">
        <v>16</v>
      </c>
      <c r="C18" s="27">
        <v>7</v>
      </c>
      <c r="D18" s="25" t="s">
        <v>18</v>
      </c>
      <c r="E18" s="28">
        <v>124.4</v>
      </c>
      <c r="F18" s="44">
        <v>125.08</v>
      </c>
      <c r="G18" s="29">
        <f t="shared" si="0"/>
        <v>5.4662379421221265E-3</v>
      </c>
      <c r="H18" s="28">
        <f t="shared" si="1"/>
        <v>0.67999999999999261</v>
      </c>
      <c r="I18" s="46"/>
      <c r="L18" s="31"/>
    </row>
    <row r="19" spans="2:12" ht="17.25" customHeight="1" x14ac:dyDescent="0.25">
      <c r="B19" s="34">
        <v>17</v>
      </c>
      <c r="C19" s="27">
        <v>13</v>
      </c>
      <c r="D19" s="25" t="s">
        <v>35</v>
      </c>
      <c r="E19" s="28">
        <v>25.27</v>
      </c>
      <c r="F19" s="44">
        <v>25.51</v>
      </c>
      <c r="G19" s="29">
        <f t="shared" si="0"/>
        <v>9.4974277799763345E-3</v>
      </c>
      <c r="H19" s="28">
        <f t="shared" si="1"/>
        <v>0.24000000000000199</v>
      </c>
      <c r="I19" s="46"/>
      <c r="L19" s="31"/>
    </row>
    <row r="20" spans="2:12" ht="14.25" customHeight="1" x14ac:dyDescent="0.25">
      <c r="B20" s="34">
        <v>18</v>
      </c>
      <c r="C20" s="27">
        <v>25</v>
      </c>
      <c r="D20" s="35" t="s">
        <v>20</v>
      </c>
      <c r="E20" s="28">
        <v>116.48</v>
      </c>
      <c r="F20" s="44">
        <v>117.75</v>
      </c>
      <c r="G20" s="29">
        <f t="shared" si="0"/>
        <v>1.0903159340659305E-2</v>
      </c>
      <c r="H20" s="28">
        <f t="shared" si="1"/>
        <v>1.269999999999996</v>
      </c>
      <c r="I20" s="46"/>
      <c r="L20" s="31"/>
    </row>
    <row r="21" spans="2:12" ht="18.75" customHeight="1" x14ac:dyDescent="0.25">
      <c r="B21" s="34">
        <v>19</v>
      </c>
      <c r="C21" s="27">
        <v>27</v>
      </c>
      <c r="D21" s="25" t="s">
        <v>16</v>
      </c>
      <c r="E21" s="28">
        <v>242.95</v>
      </c>
      <c r="F21" s="44">
        <v>246.61</v>
      </c>
      <c r="G21" s="29">
        <f t="shared" si="0"/>
        <v>1.5064828153941244E-2</v>
      </c>
      <c r="H21" s="28">
        <f t="shared" si="1"/>
        <v>3.660000000000025</v>
      </c>
      <c r="I21" s="46"/>
      <c r="L21" s="31"/>
    </row>
    <row r="22" spans="2:12" ht="15.75" customHeight="1" x14ac:dyDescent="0.25">
      <c r="B22" s="34">
        <v>20</v>
      </c>
      <c r="C22" s="27">
        <v>5</v>
      </c>
      <c r="D22" s="25" t="s">
        <v>11</v>
      </c>
      <c r="E22" s="28">
        <v>297.76</v>
      </c>
      <c r="F22" s="44">
        <v>304.23</v>
      </c>
      <c r="G22" s="29">
        <f t="shared" si="0"/>
        <v>2.1728909188608366E-2</v>
      </c>
      <c r="H22" s="28">
        <f t="shared" si="1"/>
        <v>6.4700000000000273</v>
      </c>
      <c r="I22" s="46"/>
      <c r="L22" s="31"/>
    </row>
    <row r="23" spans="2:12" ht="15.75" x14ac:dyDescent="0.25">
      <c r="B23" s="34">
        <v>21</v>
      </c>
      <c r="C23" s="27">
        <v>28</v>
      </c>
      <c r="D23" s="25" t="s">
        <v>23</v>
      </c>
      <c r="E23" s="28">
        <v>60.98</v>
      </c>
      <c r="F23" s="44">
        <v>62.35</v>
      </c>
      <c r="G23" s="29">
        <f t="shared" si="0"/>
        <v>2.2466382420465801E-2</v>
      </c>
      <c r="H23" s="28">
        <f t="shared" si="1"/>
        <v>1.3700000000000045</v>
      </c>
      <c r="I23" s="46"/>
      <c r="L23" s="31"/>
    </row>
    <row r="24" spans="2:12" ht="18.75" customHeight="1" x14ac:dyDescent="0.25">
      <c r="B24" s="34">
        <v>22</v>
      </c>
      <c r="C24" s="27">
        <v>3</v>
      </c>
      <c r="D24" s="25" t="s">
        <v>14</v>
      </c>
      <c r="E24" s="28">
        <v>65.33</v>
      </c>
      <c r="F24" s="44">
        <v>67.27</v>
      </c>
      <c r="G24" s="29">
        <f t="shared" si="0"/>
        <v>2.969539262207252E-2</v>
      </c>
      <c r="H24" s="28">
        <f t="shared" si="1"/>
        <v>1.9399999999999977</v>
      </c>
      <c r="I24" s="46"/>
      <c r="L24" s="31"/>
    </row>
    <row r="25" spans="2:12" ht="15.75" customHeight="1" x14ac:dyDescent="0.25">
      <c r="B25" s="34">
        <v>23</v>
      </c>
      <c r="C25" s="27">
        <v>18</v>
      </c>
      <c r="D25" s="25" t="s">
        <v>30</v>
      </c>
      <c r="E25" s="28">
        <v>41.49</v>
      </c>
      <c r="F25" s="44">
        <v>42.79</v>
      </c>
      <c r="G25" s="29">
        <f t="shared" si="0"/>
        <v>3.1332851289467271E-2</v>
      </c>
      <c r="H25" s="28">
        <f t="shared" si="1"/>
        <v>1.2999999999999972</v>
      </c>
      <c r="I25" s="46"/>
      <c r="L25" s="31"/>
    </row>
    <row r="26" spans="2:12" ht="15.75" x14ac:dyDescent="0.25">
      <c r="B26" s="34">
        <v>24</v>
      </c>
      <c r="C26" s="27">
        <v>16</v>
      </c>
      <c r="D26" s="25" t="s">
        <v>21</v>
      </c>
      <c r="E26" s="28">
        <v>52.61</v>
      </c>
      <c r="F26" s="44">
        <v>54.66</v>
      </c>
      <c r="G26" s="29">
        <f t="shared" si="0"/>
        <v>3.8965976050180519E-2</v>
      </c>
      <c r="H26" s="28">
        <f t="shared" si="1"/>
        <v>2.0499999999999972</v>
      </c>
      <c r="I26" s="46"/>
      <c r="L26" s="31"/>
    </row>
    <row r="27" spans="2:12" ht="15.75" x14ac:dyDescent="0.25">
      <c r="B27" s="34">
        <v>25</v>
      </c>
      <c r="C27" s="27">
        <v>6</v>
      </c>
      <c r="D27" s="25" t="s">
        <v>37</v>
      </c>
      <c r="E27" s="28">
        <v>48.19</v>
      </c>
      <c r="F27" s="44">
        <v>50.25</v>
      </c>
      <c r="G27" s="29">
        <f t="shared" si="0"/>
        <v>4.2747457978833829E-2</v>
      </c>
      <c r="H27" s="28">
        <f t="shared" si="1"/>
        <v>2.0600000000000023</v>
      </c>
      <c r="I27" s="46"/>
      <c r="L27" s="31"/>
    </row>
    <row r="28" spans="2:12" ht="15.75" customHeight="1" x14ac:dyDescent="0.25">
      <c r="B28" s="34">
        <v>26</v>
      </c>
      <c r="C28" s="27">
        <v>19</v>
      </c>
      <c r="D28" s="25" t="s">
        <v>39</v>
      </c>
      <c r="E28" s="28">
        <v>89.24</v>
      </c>
      <c r="F28" s="44">
        <v>93.61</v>
      </c>
      <c r="G28" s="29">
        <f t="shared" si="0"/>
        <v>4.8969072164948509E-2</v>
      </c>
      <c r="H28" s="28">
        <f t="shared" si="1"/>
        <v>4.3700000000000045</v>
      </c>
      <c r="I28" s="46"/>
      <c r="L28" s="31"/>
    </row>
    <row r="29" spans="2:12" ht="15" customHeight="1" x14ac:dyDescent="0.25">
      <c r="B29" s="34">
        <v>27</v>
      </c>
      <c r="C29" s="27">
        <v>2</v>
      </c>
      <c r="D29" s="35" t="s">
        <v>19</v>
      </c>
      <c r="E29" s="28">
        <v>534.66999999999996</v>
      </c>
      <c r="F29" s="44">
        <v>565.12</v>
      </c>
      <c r="G29" s="29">
        <f t="shared" si="0"/>
        <v>5.6951016514859724E-2</v>
      </c>
      <c r="H29" s="28">
        <f t="shared" si="1"/>
        <v>30.450000000000045</v>
      </c>
      <c r="I29" s="46"/>
      <c r="L29" s="31"/>
    </row>
    <row r="30" spans="2:12" ht="15.75" x14ac:dyDescent="0.25">
      <c r="B30" s="34">
        <v>28</v>
      </c>
      <c r="C30" s="27">
        <v>23</v>
      </c>
      <c r="D30" s="25" t="s">
        <v>26</v>
      </c>
      <c r="E30" s="28">
        <v>38.42</v>
      </c>
      <c r="F30" s="44">
        <v>42.8</v>
      </c>
      <c r="G30" s="29">
        <f t="shared" si="0"/>
        <v>0.11400312337324298</v>
      </c>
      <c r="H30" s="28">
        <f t="shared" si="1"/>
        <v>4.3799999999999955</v>
      </c>
      <c r="I30" s="46"/>
      <c r="L30" s="31"/>
    </row>
    <row r="31" spans="2:12" ht="14.25" customHeight="1" x14ac:dyDescent="0.25">
      <c r="B31" s="34">
        <v>29</v>
      </c>
      <c r="C31" s="27">
        <v>8</v>
      </c>
      <c r="D31" s="25" t="s">
        <v>31</v>
      </c>
      <c r="E31" s="28">
        <v>74.45</v>
      </c>
      <c r="F31" s="44">
        <v>83.72</v>
      </c>
      <c r="G31" s="29">
        <f t="shared" si="0"/>
        <v>0.12451309603760907</v>
      </c>
      <c r="H31" s="28">
        <f t="shared" si="1"/>
        <v>9.269999999999996</v>
      </c>
      <c r="I31" s="46"/>
      <c r="L31" s="31"/>
    </row>
    <row r="32" spans="2:12" ht="15.75" customHeight="1" x14ac:dyDescent="0.25">
      <c r="B32" s="34">
        <v>30</v>
      </c>
      <c r="C32" s="27">
        <v>11</v>
      </c>
      <c r="D32" s="25" t="s">
        <v>36</v>
      </c>
      <c r="E32" s="28">
        <v>20.86</v>
      </c>
      <c r="F32" s="44">
        <v>24.58</v>
      </c>
      <c r="G32" s="29">
        <f t="shared" si="0"/>
        <v>0.17833173537871519</v>
      </c>
      <c r="H32" s="28">
        <f t="shared" si="1"/>
        <v>3.7199999999999989</v>
      </c>
      <c r="I32" s="46"/>
      <c r="L32" s="31"/>
    </row>
    <row r="33" spans="2:12" ht="17.25" customHeight="1" x14ac:dyDescent="0.25">
      <c r="B33" s="34">
        <v>31</v>
      </c>
      <c r="C33" s="27">
        <v>1</v>
      </c>
      <c r="D33" s="25" t="s">
        <v>32</v>
      </c>
      <c r="E33" s="28">
        <v>32.950000000000003</v>
      </c>
      <c r="F33" s="44">
        <v>45.95</v>
      </c>
      <c r="G33" s="29">
        <f t="shared" si="0"/>
        <v>0.39453717754172984</v>
      </c>
      <c r="H33" s="28">
        <f t="shared" si="1"/>
        <v>13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2023-04-26T11:08:12Z</cp:lastPrinted>
  <dcterms:created xsi:type="dcterms:W3CDTF">2019-01-14T08:09:07Z</dcterms:created>
  <dcterms:modified xsi:type="dcterms:W3CDTF">2023-04-26T11:30:15Z</dcterms:modified>
</cp:coreProperties>
</file>