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2" sheetId="2" r:id="rId1"/>
  </sheets>
  <definedNames>
    <definedName name="_xlnm.Print_Area" localSheetId="0">Лист2!$A$1:$V$27</definedName>
  </definedNames>
  <calcPr calcId="145621" iterateDelta="1E-4"/>
</workbook>
</file>

<file path=xl/calcChain.xml><?xml version="1.0" encoding="utf-8"?>
<calcChain xmlns="http://schemas.openxmlformats.org/spreadsheetml/2006/main">
  <c r="M26" i="2" l="1"/>
  <c r="K26" i="2"/>
  <c r="I26" i="2"/>
  <c r="G26" i="2"/>
  <c r="E26" i="2"/>
  <c r="C26" i="2"/>
</calcChain>
</file>

<file path=xl/sharedStrings.xml><?xml version="1.0" encoding="utf-8"?>
<sst xmlns="http://schemas.openxmlformats.org/spreadsheetml/2006/main" count="51" uniqueCount="48">
  <si>
    <t>Наименование районов</t>
  </si>
  <si>
    <t>План засыпки, тонн</t>
  </si>
  <si>
    <t>Наличие семян, тонн</t>
  </si>
  <si>
    <t>% к плану засыпки</t>
  </si>
  <si>
    <t>в том числе</t>
  </si>
  <si>
    <t>Поступ. семян на проверку, тонн</t>
  </si>
  <si>
    <t>% к плану засып.</t>
  </si>
  <si>
    <t>Проверено, тонн.</t>
  </si>
  <si>
    <t>% к пост.</t>
  </si>
  <si>
    <t>Кондиционных, тонн</t>
  </si>
  <si>
    <t>% к проверке</t>
  </si>
  <si>
    <t>Неконди- ционных, тонн</t>
  </si>
  <si>
    <t>По засоренности, тонн</t>
  </si>
  <si>
    <t xml:space="preserve">       по всхож.</t>
  </si>
  <si>
    <t>по  влаж.</t>
  </si>
  <si>
    <t>по заселен. вредит.,   тонн</t>
  </si>
  <si>
    <t xml:space="preserve">Звенья на подработке семян </t>
  </si>
  <si>
    <t>тонн</t>
  </si>
  <si>
    <t>%</t>
  </si>
  <si>
    <t>н.н.до 10 %, тонн</t>
  </si>
  <si>
    <t>н.н. 10-20 %, тонн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</si>
  <si>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</si>
  <si>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</si>
  <si>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</si>
  <si>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</si>
  <si>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</si>
  <si>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</si>
  <si>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</si>
  <si>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</si>
  <si>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</si>
  <si>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</si>
  <si>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</si>
  <si>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</si>
  <si>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</si>
  <si>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</si>
  <si>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</si>
  <si>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</si>
  <si>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</si>
  <si>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</si>
  <si>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</si>
  <si>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</si>
  <si>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По республике</t>
  </si>
  <si>
    <t>Е.В. Смелова</t>
  </si>
  <si>
    <t>на 22,02,2023</t>
  </si>
  <si>
    <t xml:space="preserve">Заместитель руководителя </t>
  </si>
  <si>
    <t>О.Н.Исаев</t>
  </si>
  <si>
    <t>Мариинско-Посадский</t>
  </si>
  <si>
    <t>Количество и качество семян яровых зерновых и зернобобовых культур в сельскохозяйственных предприятиях Чувашской Республики по состоянию на  22.02.2024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</si>
</sst>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2" fontId="0" fillId="0" borderId="1" xfId="0" applyNumberFormat="1" applyBorder="1"/>
    <xf numFmtId="1" fontId="0" fillId="0" borderId="1" xfId="0" applyNumberFormat="1" applyBorder="1"/>
    <xf numFmtId="0" fontId="0" fillId="0" borderId="4" xfId="0" applyBorder="1"/>
    <xf numFmtId="0" fontId="0" fillId="0" borderId="5" xfId="0" applyBorder="1" applyAlignment="1">
      <alignment wrapText="1"/>
    </xf>
    <xf numFmtId="0" fontId="0" fillId="0" borderId="5" xfId="0" applyBorder="1"/>
    <xf numFmtId="0" fontId="0" fillId="0" borderId="0" xfId="0" applyBorder="1" applyAlignment="1">
      <alignment wrapText="1"/>
    </xf>
    <xf numFmtId="0" fontId="0" fillId="0" borderId="0" xfId="0" applyBorder="1"/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Border="1"/>
    <xf numFmtId="2" fontId="1" fillId="0" borderId="1" xfId="0" applyNumberFormat="1" applyFont="1" applyBorder="1"/>
    <xf numFmtId="1" fontId="1" fillId="0" borderId="1" xfId="0" applyNumberFormat="1" applyFont="1" applyBorder="1"/>
    <xf numFmtId="164" fontId="1" fillId="0" borderId="1" xfId="0" applyNumberFormat="1" applyFont="1" applyBorder="1"/>
    <xf numFmtId="1" fontId="1" fillId="0" borderId="4" xfId="0" applyNumberFormat="1" applyFont="1" applyBorder="1"/>
    <xf numFmtId="0" fontId="1" fillId="0" borderId="0" xfId="0" applyFont="1" applyBorder="1"/>
    <xf numFmtId="0" fontId="1" fillId="0" borderId="5" xfId="0" applyFont="1" applyBorder="1"/>
    <xf numFmtId="0" fontId="1" fillId="0" borderId="0" xfId="0" applyFont="1" applyFill="1" applyBorder="1"/>
    <xf numFmtId="0" fontId="3" fillId="0" borderId="0" xfId="0" applyFont="1" applyAlignment="1">
      <alignment horizontal="left" vertical="top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4"/>
  <sheetViews>
    <sheetView tabSelected="1" view="pageBreakPreview" zoomScale="120" zoomScaleNormal="100" zoomScaleSheetLayoutView="120" workbookViewId="0">
      <selection sqref="A1:X1"/>
    </sheetView>
  </sheetViews>
  <sheetFormatPr defaultRowHeight="15" x14ac:dyDescent="0.25"/>
  <cols>
    <col min="1" max="1" width="24.5703125" customWidth="1"/>
    <col min="2" max="3" width="9.85546875" customWidth="1"/>
    <col min="4" max="4" width="8" customWidth="1"/>
    <col min="5" max="5" width="11" customWidth="1"/>
    <col min="6" max="6" width="7.28515625" customWidth="1"/>
    <col min="8" max="8" width="7.140625" customWidth="1"/>
    <col min="10" max="10" width="6.42578125" customWidth="1"/>
    <col min="11" max="11" width="10.85546875" customWidth="1"/>
    <col min="12" max="12" width="8.140625" customWidth="1"/>
    <col min="13" max="13" width="10.7109375" customWidth="1"/>
    <col min="15" max="15" width="7.42578125" customWidth="1"/>
    <col min="16" max="16" width="6.28515625" customWidth="1"/>
    <col min="17" max="17" width="6.140625" customWidth="1"/>
    <col min="18" max="18" width="5.28515625" customWidth="1"/>
    <col min="19" max="20" width="7" customWidth="1"/>
    <col min="21" max="21" width="10.42578125" customWidth="1"/>
    <col min="22" max="22" width="10.140625" customWidth="1"/>
    <col min="23" max="24" width="9.140625" hidden="1" customWidth="1"/>
  </cols>
  <sheetData>
    <row r="1" spans="1:31" ht="51.75" customHeight="1" x14ac:dyDescent="0.25">
      <c r="A1" s="29" t="s">
        <v>47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3" spans="1:31" s="1" customFormat="1" ht="79.5" customHeight="1" x14ac:dyDescent="0.25">
      <c r="A3" s="25" t="s">
        <v>0</v>
      </c>
      <c r="B3" s="25" t="s">
        <v>1</v>
      </c>
      <c r="C3" s="25" t="s">
        <v>2</v>
      </c>
      <c r="D3" s="25" t="s">
        <v>3</v>
      </c>
      <c r="E3" s="25" t="s">
        <v>5</v>
      </c>
      <c r="F3" s="25" t="s">
        <v>6</v>
      </c>
      <c r="G3" s="25" t="s">
        <v>7</v>
      </c>
      <c r="H3" s="25" t="s">
        <v>8</v>
      </c>
      <c r="I3" s="27" t="s">
        <v>9</v>
      </c>
      <c r="J3" s="25" t="s">
        <v>10</v>
      </c>
      <c r="K3" s="27" t="s">
        <v>11</v>
      </c>
      <c r="L3" s="27" t="s">
        <v>10</v>
      </c>
      <c r="M3" s="27" t="s">
        <v>12</v>
      </c>
      <c r="N3" s="25" t="s">
        <v>10</v>
      </c>
      <c r="O3" s="23" t="s">
        <v>13</v>
      </c>
      <c r="P3" s="24"/>
      <c r="Q3" s="23" t="s">
        <v>4</v>
      </c>
      <c r="R3" s="24"/>
      <c r="S3" s="23" t="s">
        <v>14</v>
      </c>
      <c r="T3" s="24"/>
      <c r="U3" s="10" t="s">
        <v>15</v>
      </c>
      <c r="V3" s="11" t="s">
        <v>16</v>
      </c>
      <c r="W3" s="8"/>
      <c r="X3" s="8"/>
      <c r="Y3" s="8"/>
      <c r="Z3" s="8"/>
      <c r="AA3" s="8"/>
      <c r="AB3" s="8"/>
      <c r="AC3" s="8"/>
      <c r="AD3" s="8"/>
      <c r="AE3" s="6"/>
    </row>
    <row r="4" spans="1:31" s="2" customFormat="1" x14ac:dyDescent="0.25">
      <c r="A4" s="26"/>
      <c r="B4" s="26"/>
      <c r="C4" s="26"/>
      <c r="D4" s="26"/>
      <c r="E4" s="26"/>
      <c r="F4" s="26"/>
      <c r="G4" s="26"/>
      <c r="H4" s="26"/>
      <c r="I4" s="28"/>
      <c r="J4" s="26"/>
      <c r="K4" s="28"/>
      <c r="L4" s="28"/>
      <c r="M4" s="28"/>
      <c r="N4" s="26"/>
      <c r="O4" s="12" t="s">
        <v>17</v>
      </c>
      <c r="P4" s="12" t="s">
        <v>18</v>
      </c>
      <c r="Q4" s="12" t="s">
        <v>19</v>
      </c>
      <c r="R4" s="12" t="s">
        <v>20</v>
      </c>
      <c r="S4" s="12" t="s">
        <v>17</v>
      </c>
      <c r="T4" s="12"/>
      <c r="U4" s="13"/>
      <c r="V4" s="12"/>
      <c r="W4" s="9"/>
      <c r="X4" s="9"/>
      <c r="Y4" s="9"/>
      <c r="Z4" s="9"/>
      <c r="AA4" s="9"/>
      <c r="AB4" s="9"/>
      <c r="AC4" s="9"/>
      <c r="AD4" s="9"/>
      <c r="AE4" s="7"/>
    </row>
    <row r="5" spans="1:31" s="2" customFormat="1" x14ac:dyDescent="0.25">
      <c r="A5" s="14" t="s">
        <v>21</v>
      </c>
      <c r="B5" s="2">
        <v>2068</v>
      </c>
      <c r="C5" s="3">
        <v>2058</v>
      </c>
      <c r="D5" s="4">
        <v>99.516441005802704</v>
      </c>
      <c r="E5" s="3">
        <v>875</v>
      </c>
      <c r="F5" s="4">
        <v>42.311411992263054</v>
      </c>
      <c r="G5" s="3">
        <v>695</v>
      </c>
      <c r="H5" s="4">
        <v>79.428571428571431</v>
      </c>
      <c r="I5" s="3">
        <v>370</v>
      </c>
      <c r="J5" s="4">
        <v>53.237410071942449</v>
      </c>
      <c r="K5" s="3">
        <v>325</v>
      </c>
      <c r="L5" s="4">
        <v>46.762589928057551</v>
      </c>
      <c r="M5" s="3">
        <v>325</v>
      </c>
      <c r="N5" s="4">
        <v>46.762589928057551</v>
      </c>
      <c r="O5" s="2">
        <v>0</v>
      </c>
      <c r="P5" s="4">
        <v>0</v>
      </c>
      <c r="Q5" s="2">
        <v>0</v>
      </c>
      <c r="R5" s="2">
        <v>0</v>
      </c>
      <c r="S5" s="2">
        <v>0</v>
      </c>
      <c r="T5" s="4">
        <v>0</v>
      </c>
      <c r="U5" s="5">
        <v>0</v>
      </c>
      <c r="V5" s="2">
        <v>0</v>
      </c>
      <c r="W5" s="9"/>
      <c r="X5" s="9"/>
      <c r="Y5" s="9"/>
      <c r="Z5" s="9"/>
      <c r="AA5" s="9"/>
      <c r="AB5" s="9"/>
      <c r="AC5" s="9"/>
      <c r="AD5" s="9"/>
      <c r="AE5" s="7"/>
    </row>
    <row r="6" spans="1:31" s="2" customFormat="1" x14ac:dyDescent="0.25">
      <c r="A6" s="14" t="s">
        <v>22</v>
      </c>
      <c r="B6" s="2">
        <v>1426</v>
      </c>
      <c r="C6" s="3">
        <v>1750</v>
      </c>
      <c r="D6" s="4">
        <v>122.72089761570828</v>
      </c>
      <c r="E6" s="3">
        <v>1566</v>
      </c>
      <c r="F6" s="4">
        <v>109.81767180925665</v>
      </c>
      <c r="G6" s="3">
        <v>1566</v>
      </c>
      <c r="H6" s="4">
        <v>100</v>
      </c>
      <c r="I6" s="3">
        <v>1171</v>
      </c>
      <c r="J6" s="4">
        <v>74.776500638569615</v>
      </c>
      <c r="K6" s="3">
        <v>395</v>
      </c>
      <c r="L6" s="4">
        <v>25.223499361430395</v>
      </c>
      <c r="M6" s="3">
        <v>395</v>
      </c>
      <c r="N6" s="4">
        <v>25.223499361430395</v>
      </c>
      <c r="O6" s="2">
        <v>0</v>
      </c>
      <c r="P6" s="4">
        <v>0</v>
      </c>
      <c r="Q6" s="2">
        <v>0</v>
      </c>
      <c r="R6" s="2">
        <v>0</v>
      </c>
      <c r="S6" s="2">
        <v>0</v>
      </c>
      <c r="T6" s="4">
        <v>0</v>
      </c>
      <c r="U6" s="5">
        <v>0</v>
      </c>
      <c r="V6" s="2">
        <v>0</v>
      </c>
      <c r="W6" s="9"/>
      <c r="X6" s="9"/>
      <c r="Y6" s="9"/>
      <c r="Z6" s="9"/>
      <c r="AA6" s="9"/>
      <c r="AB6" s="9"/>
      <c r="AC6" s="9"/>
      <c r="AD6" s="9"/>
      <c r="AE6" s="7"/>
    </row>
    <row r="7" spans="1:31" s="2" customFormat="1" x14ac:dyDescent="0.25">
      <c r="A7" s="14" t="s">
        <v>23</v>
      </c>
      <c r="B7" s="2">
        <v>3311</v>
      </c>
      <c r="C7" s="3">
        <v>3360</v>
      </c>
      <c r="D7" s="4">
        <v>101.4799154334038</v>
      </c>
      <c r="E7" s="3">
        <v>2979</v>
      </c>
      <c r="F7" s="4">
        <v>89.972817879794619</v>
      </c>
      <c r="G7" s="3">
        <v>2979</v>
      </c>
      <c r="H7" s="4">
        <v>100</v>
      </c>
      <c r="I7" s="3">
        <v>2979</v>
      </c>
      <c r="J7" s="4">
        <v>100</v>
      </c>
      <c r="K7" s="3">
        <v>0</v>
      </c>
      <c r="L7" s="4">
        <v>0</v>
      </c>
      <c r="M7" s="3">
        <v>0</v>
      </c>
      <c r="N7" s="4">
        <v>0</v>
      </c>
      <c r="O7" s="2">
        <v>0</v>
      </c>
      <c r="P7" s="4">
        <v>0</v>
      </c>
      <c r="Q7" s="2">
        <v>0</v>
      </c>
      <c r="R7" s="2">
        <v>0</v>
      </c>
      <c r="S7" s="2">
        <v>0</v>
      </c>
      <c r="T7" s="4">
        <v>0</v>
      </c>
      <c r="U7" s="5">
        <v>0</v>
      </c>
      <c r="V7" s="2">
        <v>0</v>
      </c>
      <c r="W7" s="9"/>
      <c r="X7" s="9"/>
      <c r="Y7" s="9"/>
      <c r="Z7" s="9"/>
      <c r="AA7" s="9"/>
      <c r="AB7" s="9"/>
      <c r="AC7" s="9"/>
      <c r="AD7" s="9"/>
      <c r="AE7" s="7"/>
    </row>
    <row r="8" spans="1:31" s="2" customFormat="1" x14ac:dyDescent="0.25">
      <c r="A8" s="14" t="s">
        <v>24</v>
      </c>
      <c r="B8" s="2">
        <v>3013</v>
      </c>
      <c r="C8" s="3">
        <v>3326</v>
      </c>
      <c r="D8" s="4">
        <v>110.38831729173582</v>
      </c>
      <c r="E8" s="3">
        <v>2873</v>
      </c>
      <c r="F8" s="4">
        <v>95.353468304015934</v>
      </c>
      <c r="G8" s="3">
        <v>2873</v>
      </c>
      <c r="H8" s="4">
        <v>100</v>
      </c>
      <c r="I8" s="3">
        <v>2563</v>
      </c>
      <c r="J8" s="4">
        <v>89.20988513748695</v>
      </c>
      <c r="K8" s="3">
        <v>310</v>
      </c>
      <c r="L8" s="4">
        <v>10.790114862513052</v>
      </c>
      <c r="M8" s="3">
        <v>310</v>
      </c>
      <c r="N8" s="4">
        <v>10.790114862513052</v>
      </c>
      <c r="O8" s="2">
        <v>0</v>
      </c>
      <c r="P8" s="4">
        <v>0</v>
      </c>
      <c r="Q8" s="2">
        <v>0</v>
      </c>
      <c r="R8" s="2">
        <v>0</v>
      </c>
      <c r="S8" s="2">
        <v>0</v>
      </c>
      <c r="T8" s="4">
        <v>0</v>
      </c>
      <c r="U8" s="5">
        <v>0</v>
      </c>
      <c r="V8" s="2">
        <v>0</v>
      </c>
      <c r="W8" s="9"/>
      <c r="X8" s="9"/>
      <c r="Y8" s="9"/>
      <c r="Z8" s="9"/>
      <c r="AA8" s="9"/>
      <c r="AB8" s="9"/>
      <c r="AC8" s="9"/>
      <c r="AD8" s="9"/>
      <c r="AE8" s="7"/>
    </row>
    <row r="9" spans="1:31" s="2" customFormat="1" x14ac:dyDescent="0.25">
      <c r="A9" s="14" t="s">
        <v>25</v>
      </c>
      <c r="B9" s="2">
        <v>1381</v>
      </c>
      <c r="C9" s="3">
        <v>1999</v>
      </c>
      <c r="D9" s="4">
        <v>144.75018102824041</v>
      </c>
      <c r="E9" s="3">
        <v>1998</v>
      </c>
      <c r="F9" s="4">
        <v>144.67776973207819</v>
      </c>
      <c r="G9" s="3">
        <v>1998</v>
      </c>
      <c r="H9" s="4">
        <v>100</v>
      </c>
      <c r="I9" s="3">
        <v>1304</v>
      </c>
      <c r="J9" s="4">
        <v>65.265265265265256</v>
      </c>
      <c r="K9" s="3">
        <v>694</v>
      </c>
      <c r="L9" s="4">
        <v>34.734734734734737</v>
      </c>
      <c r="M9" s="3">
        <v>694</v>
      </c>
      <c r="N9" s="4">
        <v>34.734734734734737</v>
      </c>
      <c r="O9" s="2">
        <v>0</v>
      </c>
      <c r="P9" s="4">
        <v>0</v>
      </c>
      <c r="Q9" s="2">
        <v>0</v>
      </c>
      <c r="R9" s="2">
        <v>0</v>
      </c>
      <c r="S9" s="2">
        <v>0</v>
      </c>
      <c r="T9" s="4">
        <v>0</v>
      </c>
      <c r="U9" s="5">
        <v>0</v>
      </c>
      <c r="V9" s="2">
        <v>0</v>
      </c>
      <c r="W9" s="9"/>
      <c r="X9" s="9"/>
      <c r="Y9" s="9"/>
      <c r="Z9" s="9"/>
      <c r="AA9" s="9"/>
      <c r="AB9" s="9"/>
      <c r="AC9" s="9"/>
      <c r="AD9" s="9"/>
      <c r="AE9" s="7"/>
    </row>
    <row r="10" spans="1:31" s="2" customFormat="1" x14ac:dyDescent="0.25">
      <c r="A10" s="14" t="s">
        <v>26</v>
      </c>
      <c r="B10" s="2">
        <v>3235</v>
      </c>
      <c r="C10" s="3">
        <v>3270</v>
      </c>
      <c r="D10" s="4">
        <v>101.08191653786709</v>
      </c>
      <c r="E10" s="3">
        <v>2765.9</v>
      </c>
      <c r="F10" s="4">
        <v>79.595054095826896</v>
      </c>
      <c r="G10" s="3">
        <v>2645.9</v>
      </c>
      <c r="H10" s="4">
        <v>100</v>
      </c>
      <c r="I10" s="3">
        <v>2430.9</v>
      </c>
      <c r="J10" s="4">
        <v>89.708338187890789</v>
      </c>
      <c r="K10" s="3">
        <v>195</v>
      </c>
      <c r="L10" s="4">
        <v>10.291661812109208</v>
      </c>
      <c r="M10" s="3">
        <v>195</v>
      </c>
      <c r="N10" s="4">
        <v>10.291661812109208</v>
      </c>
      <c r="O10" s="2">
        <v>0</v>
      </c>
      <c r="P10" s="4">
        <v>0</v>
      </c>
      <c r="Q10" s="2">
        <v>0</v>
      </c>
      <c r="R10" s="2">
        <v>0</v>
      </c>
      <c r="S10" s="2">
        <v>0</v>
      </c>
      <c r="T10" s="4">
        <v>0</v>
      </c>
      <c r="U10" s="5">
        <v>0</v>
      </c>
      <c r="V10" s="2">
        <v>0</v>
      </c>
      <c r="W10" s="9"/>
      <c r="X10" s="9"/>
      <c r="Y10" s="9"/>
      <c r="Z10" s="9"/>
      <c r="AA10" s="9"/>
      <c r="AB10" s="9"/>
      <c r="AC10" s="9"/>
      <c r="AD10" s="9"/>
      <c r="AE10" s="7"/>
    </row>
    <row r="11" spans="1:31" s="2" customFormat="1" x14ac:dyDescent="0.25">
      <c r="A11" s="14" t="s">
        <v>27</v>
      </c>
      <c r="B11" s="2">
        <v>2215</v>
      </c>
      <c r="C11" s="3">
        <v>2004</v>
      </c>
      <c r="D11" s="4">
        <v>90.474040632054169</v>
      </c>
      <c r="E11" s="3">
        <v>1679</v>
      </c>
      <c r="F11" s="4">
        <v>75.801354401805867</v>
      </c>
      <c r="G11" s="3">
        <v>1679</v>
      </c>
      <c r="H11" s="4">
        <v>100</v>
      </c>
      <c r="I11" s="3">
        <v>1439</v>
      </c>
      <c r="J11" s="4">
        <v>85.705777248362125</v>
      </c>
      <c r="K11" s="3">
        <v>240</v>
      </c>
      <c r="L11" s="4">
        <v>14.29422275163788</v>
      </c>
      <c r="M11" s="3">
        <v>240</v>
      </c>
      <c r="N11" s="4">
        <v>14.29422275163788</v>
      </c>
      <c r="O11" s="2">
        <v>0</v>
      </c>
      <c r="P11" s="4">
        <v>0</v>
      </c>
      <c r="Q11" s="2">
        <v>0</v>
      </c>
      <c r="R11" s="2">
        <v>0</v>
      </c>
      <c r="S11" s="2">
        <v>0</v>
      </c>
      <c r="T11" s="4">
        <v>0</v>
      </c>
      <c r="U11" s="5">
        <v>0</v>
      </c>
      <c r="V11" s="2">
        <v>0</v>
      </c>
      <c r="W11" s="9"/>
      <c r="X11" s="9"/>
      <c r="Y11" s="9"/>
      <c r="Z11" s="9"/>
      <c r="AA11" s="9"/>
      <c r="AB11" s="9"/>
      <c r="AC11" s="9"/>
      <c r="AD11" s="9"/>
      <c r="AE11" s="7"/>
    </row>
    <row r="12" spans="1:31" s="2" customFormat="1" x14ac:dyDescent="0.25">
      <c r="A12" s="14" t="s">
        <v>28</v>
      </c>
      <c r="B12" s="2">
        <v>2793</v>
      </c>
      <c r="C12" s="3">
        <v>3293</v>
      </c>
      <c r="D12" s="4">
        <v>117.90189760114571</v>
      </c>
      <c r="E12" s="3">
        <v>3188</v>
      </c>
      <c r="F12" s="4">
        <v>114.14249910490513</v>
      </c>
      <c r="G12" s="3">
        <v>3188</v>
      </c>
      <c r="H12" s="4">
        <v>100</v>
      </c>
      <c r="I12" s="3">
        <v>2578</v>
      </c>
      <c r="J12" s="4">
        <v>80.865746549560853</v>
      </c>
      <c r="K12" s="3">
        <v>610</v>
      </c>
      <c r="L12" s="4">
        <v>19.134253450439147</v>
      </c>
      <c r="M12" s="3">
        <v>610</v>
      </c>
      <c r="N12" s="4">
        <v>19.134253450439147</v>
      </c>
      <c r="O12" s="2">
        <v>0</v>
      </c>
      <c r="P12" s="4">
        <v>0</v>
      </c>
      <c r="Q12" s="2">
        <v>0</v>
      </c>
      <c r="R12" s="2">
        <v>0</v>
      </c>
      <c r="S12" s="2">
        <v>0</v>
      </c>
      <c r="T12" s="4">
        <v>0</v>
      </c>
      <c r="U12" s="5">
        <v>0</v>
      </c>
      <c r="V12" s="2">
        <v>0</v>
      </c>
      <c r="W12" s="9"/>
      <c r="X12" s="9"/>
      <c r="Y12" s="9"/>
      <c r="Z12" s="9"/>
      <c r="AA12" s="9"/>
      <c r="AB12" s="9"/>
      <c r="AC12" s="9"/>
      <c r="AD12" s="9"/>
      <c r="AE12" s="7"/>
    </row>
    <row r="13" spans="1:31" s="2" customFormat="1" x14ac:dyDescent="0.25">
      <c r="A13" s="14" t="s">
        <v>29</v>
      </c>
      <c r="B13" s="2">
        <v>2281</v>
      </c>
      <c r="C13" s="3">
        <v>2695.37</v>
      </c>
      <c r="D13" s="4">
        <v>118.16615519508986</v>
      </c>
      <c r="E13" s="3">
        <v>2552.4</v>
      </c>
      <c r="F13" s="4">
        <v>111.89829022358614</v>
      </c>
      <c r="G13" s="3">
        <v>2552.4</v>
      </c>
      <c r="H13" s="4">
        <v>100</v>
      </c>
      <c r="I13" s="3">
        <v>2178.37</v>
      </c>
      <c r="J13" s="4">
        <v>85.345948910829023</v>
      </c>
      <c r="K13" s="3">
        <v>374.03</v>
      </c>
      <c r="L13" s="4">
        <v>14.654051089170975</v>
      </c>
      <c r="M13" s="3">
        <v>374.03</v>
      </c>
      <c r="N13" s="4">
        <v>14.654051089170975</v>
      </c>
      <c r="O13" s="2">
        <v>0</v>
      </c>
      <c r="P13" s="4">
        <v>0</v>
      </c>
      <c r="Q13" s="2">
        <v>0</v>
      </c>
      <c r="R13" s="2">
        <v>0</v>
      </c>
      <c r="S13" s="2">
        <v>0</v>
      </c>
      <c r="T13" s="4">
        <v>0</v>
      </c>
      <c r="U13" s="5">
        <v>0</v>
      </c>
      <c r="V13" s="2">
        <v>0</v>
      </c>
      <c r="W13" s="9"/>
      <c r="X13" s="9"/>
      <c r="Y13" s="9"/>
      <c r="Z13" s="9"/>
      <c r="AA13" s="9"/>
      <c r="AB13" s="9"/>
      <c r="AC13" s="9"/>
      <c r="AD13" s="9"/>
      <c r="AE13" s="7"/>
    </row>
    <row r="14" spans="1:31" s="2" customFormat="1" x14ac:dyDescent="0.25">
      <c r="A14" s="14" t="s">
        <v>30</v>
      </c>
      <c r="B14" s="2">
        <v>692</v>
      </c>
      <c r="C14" s="3">
        <v>704.5</v>
      </c>
      <c r="D14" s="4">
        <v>101.80635838150289</v>
      </c>
      <c r="E14" s="3">
        <v>712</v>
      </c>
      <c r="F14" s="4">
        <v>102.89017341040463</v>
      </c>
      <c r="G14" s="3">
        <v>712</v>
      </c>
      <c r="H14" s="4">
        <v>100</v>
      </c>
      <c r="I14" s="3">
        <v>652</v>
      </c>
      <c r="J14" s="4">
        <v>91.573033707865164</v>
      </c>
      <c r="K14" s="3">
        <v>59.999999999999993</v>
      </c>
      <c r="L14" s="4">
        <v>8.4269662921348303</v>
      </c>
      <c r="M14" s="3">
        <v>60</v>
      </c>
      <c r="N14" s="4">
        <v>8.4269662921348321</v>
      </c>
      <c r="O14" s="2">
        <v>0</v>
      </c>
      <c r="P14" s="4">
        <v>0</v>
      </c>
      <c r="Q14" s="2">
        <v>0</v>
      </c>
      <c r="R14" s="2">
        <v>0</v>
      </c>
      <c r="S14" s="2">
        <v>0</v>
      </c>
      <c r="T14" s="4">
        <v>0</v>
      </c>
      <c r="U14" s="5">
        <v>0</v>
      </c>
      <c r="V14" s="2">
        <v>0</v>
      </c>
      <c r="W14" s="9"/>
      <c r="X14" s="9"/>
      <c r="Y14" s="9"/>
      <c r="Z14" s="9"/>
      <c r="AA14" s="9"/>
      <c r="AB14" s="9"/>
      <c r="AC14" s="9"/>
      <c r="AD14" s="9"/>
      <c r="AE14" s="7"/>
    </row>
    <row r="15" spans="1:31" s="2" customFormat="1" x14ac:dyDescent="0.25">
      <c r="A15" s="14" t="s">
        <v>46</v>
      </c>
      <c r="B15" s="2">
        <v>1579</v>
      </c>
      <c r="C15" s="3">
        <v>1653</v>
      </c>
      <c r="D15" s="4">
        <v>104.68651044965168</v>
      </c>
      <c r="E15" s="3">
        <v>1653</v>
      </c>
      <c r="F15" s="4">
        <v>104.68651044965168</v>
      </c>
      <c r="G15" s="3">
        <v>1653</v>
      </c>
      <c r="H15" s="4">
        <v>100</v>
      </c>
      <c r="I15" s="3">
        <v>1433</v>
      </c>
      <c r="J15" s="4">
        <v>86.690865093768906</v>
      </c>
      <c r="K15" s="3">
        <v>220</v>
      </c>
      <c r="L15" s="4">
        <v>13.309134906231096</v>
      </c>
      <c r="M15" s="3">
        <v>220</v>
      </c>
      <c r="N15" s="4">
        <v>13.309134906231096</v>
      </c>
      <c r="O15" s="2">
        <v>0</v>
      </c>
      <c r="P15" s="4">
        <v>0</v>
      </c>
      <c r="Q15" s="2">
        <v>0</v>
      </c>
      <c r="R15" s="2">
        <v>0</v>
      </c>
      <c r="S15" s="2">
        <v>0</v>
      </c>
      <c r="T15" s="4">
        <v>0</v>
      </c>
      <c r="U15" s="5">
        <v>0</v>
      </c>
      <c r="V15" s="2">
        <v>0</v>
      </c>
      <c r="W15" s="9"/>
      <c r="X15" s="9"/>
      <c r="Y15" s="9"/>
      <c r="Z15" s="9"/>
      <c r="AA15" s="9"/>
      <c r="AB15" s="9"/>
      <c r="AC15" s="9"/>
      <c r="AD15" s="9"/>
      <c r="AE15" s="7"/>
    </row>
    <row r="16" spans="1:31" s="2" customFormat="1" x14ac:dyDescent="0.25">
      <c r="A16" s="14" t="s">
        <v>31</v>
      </c>
      <c r="B16" s="2">
        <v>1997</v>
      </c>
      <c r="C16" s="3">
        <v>2380</v>
      </c>
      <c r="D16" s="4">
        <v>101.00150225338007</v>
      </c>
      <c r="E16" s="3">
        <v>1997.7</v>
      </c>
      <c r="F16" s="4">
        <v>100.03505257886832</v>
      </c>
      <c r="G16" s="3">
        <v>1997.7</v>
      </c>
      <c r="H16" s="4">
        <v>100</v>
      </c>
      <c r="I16" s="3">
        <v>1367.7</v>
      </c>
      <c r="J16" s="4">
        <v>68.463733293287277</v>
      </c>
      <c r="K16" s="3">
        <v>630</v>
      </c>
      <c r="L16" s="4">
        <v>31.536266706712716</v>
      </c>
      <c r="M16" s="3">
        <v>630</v>
      </c>
      <c r="N16" s="4">
        <v>31.536266706712716</v>
      </c>
      <c r="O16" s="2">
        <v>0</v>
      </c>
      <c r="P16" s="4">
        <v>0</v>
      </c>
      <c r="Q16" s="2">
        <v>0</v>
      </c>
      <c r="R16" s="2">
        <v>0</v>
      </c>
      <c r="S16" s="2">
        <v>120</v>
      </c>
      <c r="T16" s="4">
        <v>6.0069079441357562</v>
      </c>
      <c r="U16" s="5">
        <v>0</v>
      </c>
      <c r="V16" s="2">
        <v>10</v>
      </c>
      <c r="W16" s="9"/>
      <c r="X16" s="9"/>
      <c r="Y16" s="9"/>
      <c r="Z16" s="9"/>
      <c r="AA16" s="9"/>
      <c r="AB16" s="9"/>
      <c r="AC16" s="9"/>
      <c r="AD16" s="9"/>
      <c r="AE16" s="7"/>
    </row>
    <row r="17" spans="1:31" s="2" customFormat="1" x14ac:dyDescent="0.25">
      <c r="A17" s="14" t="s">
        <v>32</v>
      </c>
      <c r="B17" s="2">
        <v>2796</v>
      </c>
      <c r="C17" s="3">
        <v>2983.6</v>
      </c>
      <c r="D17" s="4">
        <v>106.70958512160229</v>
      </c>
      <c r="E17" s="3">
        <v>2983.6</v>
      </c>
      <c r="F17" s="4">
        <v>106.70958512160229</v>
      </c>
      <c r="G17" s="3">
        <v>2983.6</v>
      </c>
      <c r="H17" s="4">
        <v>100</v>
      </c>
      <c r="I17" s="3">
        <v>1124.5999999999999</v>
      </c>
      <c r="J17" s="4">
        <v>37.692720203780667</v>
      </c>
      <c r="K17" s="3">
        <v>1859</v>
      </c>
      <c r="L17" s="4">
        <v>62.307279796219341</v>
      </c>
      <c r="M17" s="3">
        <v>1859</v>
      </c>
      <c r="N17" s="4">
        <v>62.307279796219341</v>
      </c>
      <c r="O17" s="2">
        <v>0</v>
      </c>
      <c r="P17" s="4">
        <v>0</v>
      </c>
      <c r="Q17" s="2">
        <v>0</v>
      </c>
      <c r="R17" s="2">
        <v>0</v>
      </c>
      <c r="S17" s="2">
        <v>0</v>
      </c>
      <c r="T17" s="4">
        <v>0</v>
      </c>
      <c r="U17" s="5">
        <v>0</v>
      </c>
      <c r="V17" s="2">
        <v>0</v>
      </c>
      <c r="W17" s="9"/>
      <c r="X17" s="9"/>
      <c r="Y17" s="9"/>
      <c r="Z17" s="9"/>
      <c r="AA17" s="9"/>
      <c r="AB17" s="9"/>
      <c r="AC17" s="9"/>
      <c r="AD17" s="9"/>
      <c r="AE17" s="7"/>
    </row>
    <row r="18" spans="1:31" s="2" customFormat="1" x14ac:dyDescent="0.25">
      <c r="A18" s="14" t="s">
        <v>33</v>
      </c>
      <c r="B18" s="2">
        <v>3011</v>
      </c>
      <c r="C18" s="3">
        <v>3011</v>
      </c>
      <c r="D18" s="4">
        <v>100</v>
      </c>
      <c r="E18" s="3">
        <v>2856</v>
      </c>
      <c r="F18" s="4">
        <v>94.852208568581858</v>
      </c>
      <c r="G18" s="3">
        <v>2856</v>
      </c>
      <c r="H18" s="4">
        <v>100</v>
      </c>
      <c r="I18" s="3">
        <v>2553</v>
      </c>
      <c r="J18" s="4">
        <v>89.390756302521012</v>
      </c>
      <c r="K18" s="3">
        <v>303</v>
      </c>
      <c r="L18" s="4">
        <v>10.609243697478991</v>
      </c>
      <c r="M18" s="3">
        <v>303</v>
      </c>
      <c r="N18" s="4">
        <v>10.609243697478991</v>
      </c>
      <c r="O18" s="2">
        <v>0</v>
      </c>
      <c r="P18" s="4">
        <v>0</v>
      </c>
      <c r="Q18" s="2">
        <v>0</v>
      </c>
      <c r="R18" s="2">
        <v>0</v>
      </c>
      <c r="S18" s="2">
        <v>0</v>
      </c>
      <c r="T18" s="4">
        <v>0</v>
      </c>
      <c r="U18" s="5">
        <v>0</v>
      </c>
      <c r="V18" s="2">
        <v>0</v>
      </c>
      <c r="W18" s="9"/>
      <c r="X18" s="9"/>
      <c r="Y18" s="9"/>
      <c r="Z18" s="9"/>
      <c r="AA18" s="9"/>
      <c r="AB18" s="9"/>
      <c r="AC18" s="9"/>
      <c r="AD18" s="9"/>
      <c r="AE18" s="7"/>
    </row>
    <row r="19" spans="1:31" s="2" customFormat="1" x14ac:dyDescent="0.25">
      <c r="A19" s="14" t="s">
        <v>34</v>
      </c>
      <c r="B19" s="2">
        <v>3199</v>
      </c>
      <c r="C19" s="3">
        <v>3901</v>
      </c>
      <c r="D19" s="4">
        <v>119.26664582682089</v>
      </c>
      <c r="E19" s="3">
        <v>3089.6299999999997</v>
      </c>
      <c r="F19" s="4">
        <v>96.581119099718649</v>
      </c>
      <c r="G19" s="3">
        <v>3089.6299999999997</v>
      </c>
      <c r="H19" s="4">
        <v>100</v>
      </c>
      <c r="I19" s="3">
        <v>2979.3699999999994</v>
      </c>
      <c r="J19" s="4">
        <v>96.431287888841055</v>
      </c>
      <c r="K19" s="3">
        <v>110.25999999999999</v>
      </c>
      <c r="L19" s="4">
        <v>3.5687121111589413</v>
      </c>
      <c r="M19" s="3">
        <v>110.25999999999999</v>
      </c>
      <c r="N19" s="4">
        <v>3.5687121111589413</v>
      </c>
      <c r="O19" s="2">
        <v>0</v>
      </c>
      <c r="P19" s="4">
        <v>0</v>
      </c>
      <c r="Q19" s="2">
        <v>0</v>
      </c>
      <c r="R19" s="2">
        <v>0</v>
      </c>
      <c r="S19" s="2">
        <v>0</v>
      </c>
      <c r="T19" s="4">
        <v>0</v>
      </c>
      <c r="U19" s="5">
        <v>0</v>
      </c>
      <c r="V19" s="2">
        <v>11</v>
      </c>
      <c r="W19" s="9"/>
      <c r="X19" s="9"/>
      <c r="Y19" s="9"/>
      <c r="Z19" s="9"/>
      <c r="AA19" s="9"/>
      <c r="AB19" s="9"/>
      <c r="AC19" s="9"/>
      <c r="AD19" s="9"/>
      <c r="AE19" s="7"/>
    </row>
    <row r="20" spans="1:31" s="2" customFormat="1" x14ac:dyDescent="0.25">
      <c r="A20" s="14" t="s">
        <v>35</v>
      </c>
      <c r="B20" s="2">
        <v>2334</v>
      </c>
      <c r="C20" s="3">
        <v>2467.1</v>
      </c>
      <c r="D20" s="4">
        <v>105.70265638389031</v>
      </c>
      <c r="E20" s="3">
        <v>2265.1999999999998</v>
      </c>
      <c r="F20" s="4">
        <v>97.052270779777189</v>
      </c>
      <c r="G20" s="3">
        <v>2265.1999999999998</v>
      </c>
      <c r="H20" s="4">
        <v>100</v>
      </c>
      <c r="I20" s="3">
        <v>1815.6</v>
      </c>
      <c r="J20" s="4">
        <v>80.151862970157168</v>
      </c>
      <c r="K20" s="3">
        <v>449.6</v>
      </c>
      <c r="L20" s="4">
        <v>19.848137029842842</v>
      </c>
      <c r="M20" s="3">
        <v>449.6</v>
      </c>
      <c r="N20" s="4">
        <v>19.848137029842842</v>
      </c>
      <c r="O20" s="2">
        <v>0</v>
      </c>
      <c r="P20" s="4">
        <v>0</v>
      </c>
      <c r="Q20" s="2">
        <v>0</v>
      </c>
      <c r="R20" s="2">
        <v>0</v>
      </c>
      <c r="S20" s="2">
        <v>0</v>
      </c>
      <c r="T20" s="4">
        <v>0</v>
      </c>
      <c r="U20" s="5">
        <v>0</v>
      </c>
      <c r="V20" s="2">
        <v>0</v>
      </c>
      <c r="W20" s="9"/>
      <c r="X20" s="9"/>
      <c r="Y20" s="9"/>
      <c r="Z20" s="9"/>
      <c r="AA20" s="9"/>
      <c r="AB20" s="9"/>
      <c r="AC20" s="9"/>
      <c r="AD20" s="9"/>
      <c r="AE20" s="7"/>
    </row>
    <row r="21" spans="1:31" s="2" customFormat="1" x14ac:dyDescent="0.25">
      <c r="A21" s="14" t="s">
        <v>36</v>
      </c>
      <c r="B21" s="2">
        <v>2066</v>
      </c>
      <c r="C21" s="3">
        <v>1560</v>
      </c>
      <c r="D21" s="4">
        <v>75.508228460793802</v>
      </c>
      <c r="E21" s="3">
        <v>1510</v>
      </c>
      <c r="F21" s="4">
        <v>73.088092933204265</v>
      </c>
      <c r="G21" s="3">
        <v>1510</v>
      </c>
      <c r="H21" s="4">
        <v>100</v>
      </c>
      <c r="I21" s="3">
        <v>1206</v>
      </c>
      <c r="J21" s="4">
        <v>79.867549668874176</v>
      </c>
      <c r="K21" s="3">
        <v>304</v>
      </c>
      <c r="L21" s="4">
        <v>20.132450331125828</v>
      </c>
      <c r="M21" s="3">
        <v>304</v>
      </c>
      <c r="N21" s="4">
        <v>20.132450331125828</v>
      </c>
      <c r="O21" s="2">
        <v>0</v>
      </c>
      <c r="P21" s="4">
        <v>0</v>
      </c>
      <c r="Q21" s="2">
        <v>0</v>
      </c>
      <c r="R21" s="2">
        <v>0</v>
      </c>
      <c r="S21" s="2">
        <v>0</v>
      </c>
      <c r="T21" s="4">
        <v>0</v>
      </c>
      <c r="U21" s="5">
        <v>0</v>
      </c>
      <c r="V21" s="2">
        <v>0</v>
      </c>
      <c r="W21" s="9"/>
      <c r="X21" s="9"/>
      <c r="Y21" s="9"/>
      <c r="Z21" s="9"/>
      <c r="AA21" s="9"/>
      <c r="AB21" s="9"/>
      <c r="AC21" s="9"/>
      <c r="AD21" s="9"/>
      <c r="AE21" s="7"/>
    </row>
    <row r="22" spans="1:31" s="2" customFormat="1" x14ac:dyDescent="0.25">
      <c r="A22" s="14" t="s">
        <v>37</v>
      </c>
      <c r="B22" s="2">
        <v>685</v>
      </c>
      <c r="C22" s="3">
        <v>725</v>
      </c>
      <c r="D22" s="4">
        <v>105.83941605839415</v>
      </c>
      <c r="E22" s="3">
        <v>597.6</v>
      </c>
      <c r="F22" s="4">
        <v>87.240875912408768</v>
      </c>
      <c r="G22" s="3">
        <v>507.6</v>
      </c>
      <c r="H22" s="4">
        <v>84.939759036144579</v>
      </c>
      <c r="I22" s="3">
        <v>477.6</v>
      </c>
      <c r="J22" s="4">
        <v>94.089834515366434</v>
      </c>
      <c r="K22" s="3">
        <v>30</v>
      </c>
      <c r="L22" s="4">
        <v>5.9101654846335689</v>
      </c>
      <c r="M22" s="3">
        <v>30</v>
      </c>
      <c r="N22" s="4">
        <v>5.9101654846335689</v>
      </c>
      <c r="O22" s="2">
        <v>0</v>
      </c>
      <c r="P22" s="4">
        <v>0</v>
      </c>
      <c r="Q22" s="2">
        <v>0</v>
      </c>
      <c r="R22" s="2">
        <v>0</v>
      </c>
      <c r="S22" s="2">
        <v>0</v>
      </c>
      <c r="T22" s="4">
        <v>0</v>
      </c>
      <c r="U22" s="5">
        <v>0</v>
      </c>
      <c r="V22" s="2">
        <v>0</v>
      </c>
      <c r="W22" s="9"/>
      <c r="X22" s="9"/>
      <c r="Y22" s="9"/>
      <c r="Z22" s="9"/>
      <c r="AA22" s="9"/>
      <c r="AB22" s="9"/>
      <c r="AC22" s="9"/>
      <c r="AD22" s="9"/>
      <c r="AE22" s="7"/>
    </row>
    <row r="23" spans="1:31" s="2" customFormat="1" x14ac:dyDescent="0.25">
      <c r="A23" s="14" t="s">
        <v>38</v>
      </c>
      <c r="B23" s="2">
        <v>1885</v>
      </c>
      <c r="C23" s="3">
        <v>1846</v>
      </c>
      <c r="D23" s="4">
        <v>97.931034482758619</v>
      </c>
      <c r="E23" s="3">
        <v>1846</v>
      </c>
      <c r="F23" s="4">
        <v>97.931034482758619</v>
      </c>
      <c r="G23" s="3">
        <v>1846</v>
      </c>
      <c r="H23" s="4">
        <v>100</v>
      </c>
      <c r="I23" s="3">
        <v>1344</v>
      </c>
      <c r="J23" s="4">
        <v>72.806067172264349</v>
      </c>
      <c r="K23" s="3">
        <v>502</v>
      </c>
      <c r="L23" s="4">
        <v>27.193932827735644</v>
      </c>
      <c r="M23" s="3">
        <v>502</v>
      </c>
      <c r="N23" s="4">
        <v>27.193932827735644</v>
      </c>
      <c r="O23" s="2">
        <v>0</v>
      </c>
      <c r="P23" s="4">
        <v>0</v>
      </c>
      <c r="Q23" s="2">
        <v>0</v>
      </c>
      <c r="R23" s="2">
        <v>0</v>
      </c>
      <c r="S23" s="2">
        <v>0</v>
      </c>
      <c r="T23" s="4">
        <v>0</v>
      </c>
      <c r="U23" s="5">
        <v>0</v>
      </c>
      <c r="V23" s="2">
        <v>0</v>
      </c>
      <c r="W23" s="9"/>
      <c r="X23" s="9"/>
      <c r="Y23" s="9"/>
      <c r="Z23" s="9"/>
      <c r="AA23" s="9"/>
      <c r="AB23" s="9"/>
      <c r="AC23" s="9"/>
      <c r="AD23" s="9"/>
      <c r="AE23" s="7"/>
    </row>
    <row r="24" spans="1:31" s="2" customFormat="1" x14ac:dyDescent="0.25">
      <c r="A24" s="14" t="s">
        <v>39</v>
      </c>
      <c r="B24" s="2">
        <v>3999</v>
      </c>
      <c r="C24" s="3">
        <v>4390</v>
      </c>
      <c r="D24" s="4">
        <v>109.77744436109028</v>
      </c>
      <c r="E24" s="3">
        <v>3977.15</v>
      </c>
      <c r="F24" s="4">
        <v>99.453613403350843</v>
      </c>
      <c r="G24" s="3">
        <v>3977.15</v>
      </c>
      <c r="H24" s="4">
        <v>100</v>
      </c>
      <c r="I24" s="3">
        <v>3020.15</v>
      </c>
      <c r="J24" s="4">
        <v>75.937543215619229</v>
      </c>
      <c r="K24" s="3">
        <v>957</v>
      </c>
      <c r="L24" s="4">
        <v>24.062456784380775</v>
      </c>
      <c r="M24" s="3">
        <v>957</v>
      </c>
      <c r="N24" s="4">
        <v>24.062456784380775</v>
      </c>
      <c r="O24" s="2">
        <v>0</v>
      </c>
      <c r="P24" s="4">
        <v>0</v>
      </c>
      <c r="Q24" s="2">
        <v>0</v>
      </c>
      <c r="R24" s="2">
        <v>0</v>
      </c>
      <c r="S24" s="2">
        <v>0</v>
      </c>
      <c r="T24" s="4">
        <v>0</v>
      </c>
      <c r="U24" s="5">
        <v>0</v>
      </c>
      <c r="V24" s="2">
        <v>0</v>
      </c>
      <c r="W24" s="9"/>
      <c r="X24" s="9"/>
      <c r="Y24" s="9"/>
      <c r="Z24" s="9"/>
      <c r="AA24" s="9"/>
      <c r="AB24" s="9"/>
      <c r="AC24" s="9"/>
      <c r="AD24" s="9"/>
      <c r="AE24" s="7"/>
    </row>
    <row r="25" spans="1:31" s="2" customFormat="1" x14ac:dyDescent="0.25">
      <c r="A25" s="14" t="s">
        <v>40</v>
      </c>
      <c r="B25" s="2">
        <v>2145</v>
      </c>
      <c r="C25" s="3">
        <v>2678</v>
      </c>
      <c r="D25" s="4">
        <v>124.84848484848486</v>
      </c>
      <c r="E25" s="3">
        <v>1760</v>
      </c>
      <c r="F25" s="4">
        <v>82.051282051282044</v>
      </c>
      <c r="G25" s="3">
        <v>1760</v>
      </c>
      <c r="H25" s="4">
        <v>100</v>
      </c>
      <c r="I25" s="3">
        <v>1700</v>
      </c>
      <c r="J25" s="4">
        <v>96.590909090909093</v>
      </c>
      <c r="K25" s="3">
        <v>60</v>
      </c>
      <c r="L25" s="4">
        <v>3.4090909090909087</v>
      </c>
      <c r="M25" s="3">
        <v>60</v>
      </c>
      <c r="N25" s="4">
        <v>3.4090909090909087</v>
      </c>
      <c r="O25" s="2">
        <v>0</v>
      </c>
      <c r="P25" s="4">
        <v>0</v>
      </c>
      <c r="Q25" s="2">
        <v>0</v>
      </c>
      <c r="R25" s="2">
        <v>0</v>
      </c>
      <c r="S25" s="2">
        <v>0</v>
      </c>
      <c r="T25" s="4">
        <v>0</v>
      </c>
      <c r="U25" s="5">
        <v>0</v>
      </c>
      <c r="V25" s="2">
        <v>0</v>
      </c>
      <c r="W25" s="9"/>
      <c r="X25" s="9"/>
      <c r="Y25" s="9"/>
      <c r="Z25" s="9"/>
      <c r="AA25" s="9"/>
      <c r="AB25" s="9"/>
      <c r="AC25" s="9"/>
      <c r="AD25" s="9"/>
      <c r="AE25" s="7"/>
    </row>
    <row r="26" spans="1:31" s="14" customFormat="1" x14ac:dyDescent="0.25">
      <c r="A26" s="14" t="s">
        <v>41</v>
      </c>
      <c r="B26" s="14">
        <v>48111</v>
      </c>
      <c r="C26" s="15">
        <f>SUM(C5:C25)</f>
        <v>52054.57</v>
      </c>
      <c r="D26" s="16">
        <v>107.26426388975494</v>
      </c>
      <c r="E26" s="17">
        <f>SUM(E5:E25)</f>
        <v>45724.18</v>
      </c>
      <c r="F26" s="16">
        <v>94.641932198457738</v>
      </c>
      <c r="G26" s="15">
        <f>SUM(G5:G25)</f>
        <v>45334.18</v>
      </c>
      <c r="H26" s="16">
        <v>99.407025821609651</v>
      </c>
      <c r="I26" s="15">
        <f>SUM(I5:I25)</f>
        <v>36686.289999999994</v>
      </c>
      <c r="J26" s="16">
        <v>80.783740780033554</v>
      </c>
      <c r="K26" s="15">
        <f>SUM(K5:K25)</f>
        <v>8627.89</v>
      </c>
      <c r="L26" s="16">
        <v>19.216259219966442</v>
      </c>
      <c r="M26" s="15">
        <f>SUM(M5:M25)</f>
        <v>8627.89</v>
      </c>
      <c r="N26" s="16">
        <v>19.216259219966425</v>
      </c>
      <c r="O26" s="14">
        <v>0</v>
      </c>
      <c r="P26" s="17">
        <v>0</v>
      </c>
      <c r="Q26" s="16">
        <v>0</v>
      </c>
      <c r="R26" s="16">
        <v>0</v>
      </c>
      <c r="S26" s="14">
        <v>120</v>
      </c>
      <c r="T26" s="16">
        <v>0.26511614959443858</v>
      </c>
      <c r="U26" s="18">
        <v>0</v>
      </c>
      <c r="V26" s="14">
        <v>21</v>
      </c>
      <c r="W26" s="19"/>
      <c r="X26" s="19"/>
      <c r="Y26" s="19"/>
      <c r="Z26" s="19"/>
      <c r="AA26" s="19"/>
      <c r="AB26" s="19"/>
      <c r="AC26" s="19"/>
      <c r="AD26" s="19"/>
      <c r="AE26" s="20"/>
    </row>
    <row r="27" spans="1:31" x14ac:dyDescent="0.25">
      <c r="A27" s="14" t="s">
        <v>43</v>
      </c>
      <c r="B27" s="2">
        <v>48111</v>
      </c>
      <c r="C27" s="2">
        <v>49365</v>
      </c>
      <c r="D27" s="4">
        <v>103</v>
      </c>
      <c r="E27" s="2">
        <v>41462</v>
      </c>
      <c r="F27" s="2">
        <v>86</v>
      </c>
      <c r="G27" s="2">
        <v>40306</v>
      </c>
      <c r="H27" s="2">
        <v>97</v>
      </c>
      <c r="I27" s="2">
        <v>31574</v>
      </c>
      <c r="J27" s="2">
        <v>78</v>
      </c>
      <c r="K27" s="2">
        <v>8731</v>
      </c>
      <c r="L27" s="2">
        <v>22</v>
      </c>
      <c r="M27" s="2">
        <v>8711</v>
      </c>
      <c r="N27" s="2">
        <v>22</v>
      </c>
      <c r="O27" s="2">
        <v>140</v>
      </c>
      <c r="P27" s="2">
        <v>0.3</v>
      </c>
      <c r="Q27" s="2">
        <v>40</v>
      </c>
      <c r="R27" s="2">
        <v>0.1</v>
      </c>
      <c r="S27" s="2">
        <v>0</v>
      </c>
      <c r="T27" s="2">
        <v>0</v>
      </c>
      <c r="U27" s="2">
        <v>0</v>
      </c>
      <c r="V27" s="2">
        <v>0</v>
      </c>
    </row>
    <row r="29" spans="1:31" x14ac:dyDescent="0.25">
      <c r="A29" s="21" t="s">
        <v>44</v>
      </c>
      <c r="N29" t="s">
        <v>45</v>
      </c>
    </row>
    <row r="33" spans="1:1" x14ac:dyDescent="0.25">
      <c r="A33" s="22" t="s">
        <v>42</v>
      </c>
    </row>
    <row r="34" spans="1:1" x14ac:dyDescent="0.25">
      <c r="A34" s="22">
        <v>88352514168</v>
      </c>
    </row>
  </sheetData>
  <mergeCells count="18">
    <mergeCell ref="A1:X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Q3:R3"/>
    <mergeCell ref="S3:T3"/>
    <mergeCell ref="J3:J4"/>
    <mergeCell ref="K3:K4"/>
    <mergeCell ref="L3:L4"/>
    <mergeCell ref="M3:M4"/>
    <mergeCell ref="N3:N4"/>
    <mergeCell ref="O3:P3"/>
  </mergeCells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2024-02-22T12:37:09Z</dcterms:modified>
</cp:coreProperties>
</file>