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райверы" sheetId="1" state="visible" r:id="rId2"/>
  </sheets>
  <definedNames>
    <definedName function="false" hidden="false" localSheetId="0" name="_xlnm.Print_Area" vbProcedure="false">Драйверы!$A$1:$M$33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<sst xmlns="http://schemas.openxmlformats.org/spreadsheetml/2006/main" count="65" uniqueCount="63">
  <si>
    <r>
      <rPr>
        <sz val="13"/>
        <color rgb="FF000000"/>
        <rFont val="Times New Roman"/>
        <family val="1"/>
        <charset val="204"/>
      </rPr>
      <t xml:space="preserve">Приложение № 4
</t>
    </r>
    <r>
      <rPr>
        <sz val="12"/>
        <color rgb="FF000000"/>
        <rFont val="Times New Roman"/>
        <family val="1"/>
        <charset val="204"/>
      </rPr>
      <t xml:space="preserve">к Комплексной программе
социально-экономического развития
Ядринского муниципального округа Чувашской Республики
на 2025–2030 годы</t>
    </r>
  </si>
  <si>
    <t xml:space="preserve">Проекты-драйверы Ядринского муниципального округа Чувашской Республики </t>
  </si>
  <si>
    <t xml:space="preserve">№п/п</t>
  </si>
  <si>
    <t xml:space="preserve">Проект-драйвер</t>
  </si>
  <si>
    <t xml:space="preserve">Подпроекты </t>
  </si>
  <si>
    <t xml:space="preserve">Сфера / отрасль</t>
  </si>
  <si>
    <t xml:space="preserve">Описание проекта</t>
  </si>
  <si>
    <t xml:space="preserve">Сроки реализации, год</t>
  </si>
  <si>
    <t xml:space="preserve">Инвестиции, млн руб.</t>
  </si>
  <si>
    <t xml:space="preserve">Социально-экономические эффекты</t>
  </si>
  <si>
    <t xml:space="preserve">Начало   </t>
  </si>
  <si>
    <t xml:space="preserve">Завершение</t>
  </si>
  <si>
    <t xml:space="preserve">Общий объем</t>
  </si>
  <si>
    <t xml:space="preserve">В том числе, по  источникам финансирования</t>
  </si>
  <si>
    <t xml:space="preserve">Федеральный бюджет</t>
  </si>
  <si>
    <t xml:space="preserve">Республиканский бюджет ЧР</t>
  </si>
  <si>
    <t xml:space="preserve">Местный бюджет</t>
  </si>
  <si>
    <t xml:space="preserve">Внебюджетные источники</t>
  </si>
  <si>
    <t xml:space="preserve">Ядринский муниципальный округ</t>
  </si>
  <si>
    <t xml:space="preserve">Развитие отрасли хмелеводства на территории Ядринского муниципального округа Чувашской Республики </t>
  </si>
  <si>
    <t xml:space="preserve">Подпроект 1. Модернизация производства пивной продукции</t>
  </si>
  <si>
    <t xml:space="preserve">Сельское хозяйство</t>
  </si>
  <si>
    <t xml:space="preserve">Проект направлен на развитие производства хмеля, традиционной для округа  отрасли сельского хозяйства</t>
  </si>
  <si>
    <t xml:space="preserve">50,5 млн.руб. - объем выручки (в год)</t>
  </si>
  <si>
    <t xml:space="preserve">Подпроект 2.  Строительство хмельников</t>
  </si>
  <si>
    <t xml:space="preserve">17 млн.руб. - налоговые и неналоговые поступления в бюджеты всех уровней (в год)</t>
  </si>
  <si>
    <t xml:space="preserve">Подпроект 3. Строительство хмелесушильного комплекса и закладка многолетних насаждений</t>
  </si>
  <si>
    <t xml:space="preserve">21,9 тыс.чел. - число благополучателей</t>
  </si>
  <si>
    <t xml:space="preserve">Подпроект 4. Постройка хмельников 30 га с перерабатывающим комплексом</t>
  </si>
  <si>
    <t xml:space="preserve">43 - количество новых рабочих мест</t>
  </si>
  <si>
    <t xml:space="preserve">повышение производительности труда на 10%</t>
  </si>
  <si>
    <t xml:space="preserve">Развитие туризма и создание инфраструктуры активного отдыха</t>
  </si>
  <si>
    <t xml:space="preserve">Подпроект 1. Создание глэмпинговой зоны  на территории базы отдыха "Сурские зори"</t>
  </si>
  <si>
    <t xml:space="preserve">Туризм и гостиничный бизнес</t>
  </si>
  <si>
    <t xml:space="preserve">Развитие туристической отрасли региона через создание современного комплекса инфраструктуры для активного отдыха</t>
  </si>
  <si>
    <t xml:space="preserve">325,0 млн.руб. - объем выручки (в год)</t>
  </si>
  <si>
    <t xml:space="preserve">Подпроект 2.  Обустройство пляжа на территории базы отдыха "Сурские зори"</t>
  </si>
  <si>
    <t xml:space="preserve">70 млн.руб. - налоговые и неналоговые поступления в бюджеты всех уровней (в год)</t>
  </si>
  <si>
    <t xml:space="preserve">Подпроект 3. Активный отдых в живописном, историческом месте на берегу р. Сура</t>
  </si>
  <si>
    <t xml:space="preserve">Подпроект 4. Строительство агротуристической базы отдыха</t>
  </si>
  <si>
    <t xml:space="preserve">115 - количество новых рабочих мест</t>
  </si>
  <si>
    <t xml:space="preserve">Подпроект 5. Строительство базы отдыха</t>
  </si>
  <si>
    <t xml:space="preserve">повышение индекса качества городской среды</t>
  </si>
  <si>
    <t xml:space="preserve">Подпроект 6. Строительство агротуристической базы отдыха</t>
  </si>
  <si>
    <t xml:space="preserve">Подпроект 7. Многофункциональный торгово-гостиничный комплекс</t>
  </si>
  <si>
    <t xml:space="preserve">Подпроект 8. Строительство комплекса придорожного сервиса на 585 км+860 км трассы на М-7 «Волга»</t>
  </si>
  <si>
    <t xml:space="preserve">Подпроект 9. Реконструкция помещения под объект общественного питания (кафе)</t>
  </si>
  <si>
    <t xml:space="preserve">Подпроект 10. Разработка ПСД и строительство двух гостевых парковок с санитарными зонами и знаками навигации для стоянки туристических автобусов на территории Ядринского МО в рамках автомаршрута "Неизведанная Чувашия"</t>
  </si>
  <si>
    <t xml:space="preserve">Подпроект 11. Разработка ПСД и строительство  смотровой площадки Ильина гора</t>
  </si>
  <si>
    <t xml:space="preserve">Создание производства молочной продукции полного цикла</t>
  </si>
  <si>
    <t xml:space="preserve">Подпроект 1. Промышленные роботы для упаковки продукции на поддоны</t>
  </si>
  <si>
    <t xml:space="preserve">Создание производства полного цикла, состоящего из коровника и перерабатывающих предприятий</t>
  </si>
  <si>
    <t xml:space="preserve">7100 млн.руб. - объем выручки (в год)</t>
  </si>
  <si>
    <t xml:space="preserve">Подпроект 2. Линия розлива молочной продукции в картонные коробки</t>
  </si>
  <si>
    <t xml:space="preserve">21,9  тыс.чел. - число благополучателей</t>
  </si>
  <si>
    <t xml:space="preserve">Подпроект 3. Стеллажная система хранения продукции</t>
  </si>
  <si>
    <t xml:space="preserve">166 - количество новых рабочих мест</t>
  </si>
  <si>
    <t xml:space="preserve">Подпроект 4. Приобретение линии розлива молока и молочных продуктов в ПЭТ–бутылку</t>
  </si>
  <si>
    <t xml:space="preserve">10% - прирост выпуска товаров, работ и услуг</t>
  </si>
  <si>
    <t xml:space="preserve">Подпроект 5. Строительства коровника на 6000 голов</t>
  </si>
  <si>
    <t xml:space="preserve">Подпроект 6. Приобретение оборудования для производства сыра (3000 кг в сутки)</t>
  </si>
  <si>
    <t xml:space="preserve">Подпроект 7. Приобретение оборудования для производства детского питания</t>
  </si>
  <si>
    <t xml:space="preserve">ИТОГО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</si>
</sst>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_-* #,##0.00\ _₽_-;\-* #,##0.00\ _₽_-;_-* \-??\ _₽_-;_-@_-"/>
    <numFmt numFmtId="167" formatCode="0.00"/>
  </numFmts>
  <fonts count="1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justify" vertical="distributed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2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3" xfId="20" applyFont="true" applyBorder="true" applyAlignment="true" applyProtection="false">
      <alignment horizontal="justify" vertical="distributed" textRotation="0" wrapText="true" indent="0" shrinkToFit="false"/>
      <protection locked="true" hidden="false"/>
    </xf>
    <xf numFmtId="164" fontId="8" fillId="0" borderId="3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justify" vertical="distributed" textRotation="0" wrapText="true" indent="0" shrinkToFit="false"/>
      <protection locked="true" hidden="false"/>
    </xf>
    <xf numFmtId="164" fontId="8" fillId="0" borderId="7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3" xfId="20" applyFont="true" applyBorder="true" applyAlignment="true" applyProtection="false">
      <alignment horizontal="justify" vertical="distributed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3" xfId="20"/>
    <cellStyle name="Процентный 2" xfId="21"/>
    <cellStyle name="Финансовый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3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75" zoomScalePageLayoutView="75" workbookViewId="0">
      <pane xSplit="0" ySplit="5" topLeftCell="A15" activePane="bottomLeft" state="frozen"/>
      <selection pane="topLeft" activeCell="A1" activeCellId="0" sqref="A1"/>
      <selection pane="bottomLeft" activeCell="C22" activeCellId="0" sqref="C22"/>
    </sheetView>
  </sheetViews>
  <sheetFormatPr defaultColWidth="9.15625" defaultRowHeight="15.75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1" width="25"/>
    <col collapsed="false" customWidth="true" hidden="false" outlineLevel="0" max="3" min="3" style="1" width="103"/>
    <col collapsed="false" customWidth="true" hidden="false" outlineLevel="0" max="4" min="4" style="1" width="18.29"/>
    <col collapsed="false" customWidth="true" hidden="false" outlineLevel="0" max="5" min="5" style="1" width="26.58"/>
    <col collapsed="false" customWidth="true" hidden="false" outlineLevel="0" max="6" min="6" style="1" width="9.58"/>
    <col collapsed="false" customWidth="true" hidden="false" outlineLevel="0" max="7" min="7" style="1" width="8.14"/>
    <col collapsed="false" customWidth="true" hidden="false" outlineLevel="0" max="8" min="8" style="1" width="10.42"/>
    <col collapsed="false" customWidth="true" hidden="false" outlineLevel="0" max="9" min="9" style="1" width="11.71"/>
    <col collapsed="false" customWidth="true" hidden="false" outlineLevel="0" max="10" min="10" style="1" width="11.14"/>
    <col collapsed="false" customWidth="true" hidden="false" outlineLevel="0" max="11" min="11" style="1" width="10.58"/>
    <col collapsed="false" customWidth="true" hidden="false" outlineLevel="0" max="12" min="12" style="1" width="10.99"/>
    <col collapsed="false" customWidth="true" hidden="false" outlineLevel="0" max="13" min="13" style="1" width="41.42"/>
    <col collapsed="false" customWidth="false" hidden="false" outlineLevel="0" max="1024" min="14" style="1" width="9.14"/>
  </cols>
  <sheetData>
    <row r="1" customFormat="false" ht="15.75" hidden="false" customHeight="true" outlineLevel="0" collapsed="false">
      <c r="K1" s="2" t="s">
        <v>0</v>
      </c>
      <c r="L1" s="2"/>
      <c r="M1" s="2"/>
    </row>
    <row r="2" customFormat="false" ht="64.5" hidden="false" customHeight="true" outlineLevel="0" collapsed="false">
      <c r="K2" s="2"/>
      <c r="L2" s="2"/>
      <c r="M2" s="2"/>
    </row>
    <row r="3" customFormat="false" ht="21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8.75" hidden="false" customHeight="true" outlineLevel="0" collapsed="false"/>
    <row r="5" customFormat="false" ht="27.75" hidden="false" customHeight="true" outlineLevel="0" collapsed="false">
      <c r="A5" s="4" t="s">
        <v>2</v>
      </c>
      <c r="B5" s="5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/>
      <c r="H5" s="4" t="s">
        <v>8</v>
      </c>
      <c r="I5" s="4"/>
      <c r="J5" s="4"/>
      <c r="K5" s="4"/>
      <c r="L5" s="4"/>
      <c r="M5" s="4" t="s">
        <v>9</v>
      </c>
    </row>
    <row r="6" customFormat="false" ht="25.5" hidden="false" customHeight="true" outlineLevel="0" collapsed="false">
      <c r="A6" s="4"/>
      <c r="B6" s="6"/>
      <c r="C6" s="4"/>
      <c r="D6" s="4"/>
      <c r="E6" s="4"/>
      <c r="F6" s="4" t="s">
        <v>10</v>
      </c>
      <c r="G6" s="4" t="s">
        <v>11</v>
      </c>
      <c r="H6" s="4" t="s">
        <v>12</v>
      </c>
      <c r="I6" s="4" t="s">
        <v>13</v>
      </c>
      <c r="J6" s="4"/>
      <c r="K6" s="4"/>
      <c r="L6" s="4"/>
      <c r="M6" s="4"/>
    </row>
    <row r="7" customFormat="false" ht="55.7" hidden="false" customHeight="true" outlineLevel="0" collapsed="false">
      <c r="A7" s="4"/>
      <c r="B7" s="7"/>
      <c r="C7" s="4"/>
      <c r="D7" s="4"/>
      <c r="E7" s="4"/>
      <c r="F7" s="4"/>
      <c r="G7" s="4"/>
      <c r="H7" s="4"/>
      <c r="I7" s="4" t="s">
        <v>14</v>
      </c>
      <c r="J7" s="4" t="s">
        <v>15</v>
      </c>
      <c r="K7" s="4" t="s">
        <v>16</v>
      </c>
      <c r="L7" s="4" t="s">
        <v>17</v>
      </c>
      <c r="M7" s="4"/>
    </row>
    <row r="8" customFormat="false" ht="20.85" hidden="false" customHeight="true" outlineLevel="0" collapsed="false">
      <c r="A8" s="8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customFormat="false" ht="34.5" hidden="false" customHeight="true" outlineLevel="0" collapsed="false">
      <c r="A9" s="9" t="n">
        <v>1</v>
      </c>
      <c r="B9" s="10" t="s">
        <v>19</v>
      </c>
      <c r="C9" s="11" t="s">
        <v>20</v>
      </c>
      <c r="D9" s="12" t="s">
        <v>21</v>
      </c>
      <c r="E9" s="12" t="s">
        <v>22</v>
      </c>
      <c r="F9" s="12" t="n">
        <v>2025</v>
      </c>
      <c r="G9" s="12" t="n">
        <v>2030</v>
      </c>
      <c r="H9" s="13" t="n">
        <v>400</v>
      </c>
      <c r="I9" s="13" t="n">
        <v>0</v>
      </c>
      <c r="J9" s="13" t="n">
        <v>0</v>
      </c>
      <c r="K9" s="13" t="n">
        <v>0</v>
      </c>
      <c r="L9" s="13" t="n">
        <v>400</v>
      </c>
      <c r="M9" s="14" t="s">
        <v>23</v>
      </c>
    </row>
    <row r="10" customFormat="false" ht="45" hidden="false" customHeight="true" outlineLevel="0" collapsed="false">
      <c r="A10" s="9"/>
      <c r="B10" s="10"/>
      <c r="C10" s="15" t="s">
        <v>24</v>
      </c>
      <c r="D10" s="12"/>
      <c r="E10" s="12"/>
      <c r="F10" s="12"/>
      <c r="G10" s="12"/>
      <c r="H10" s="13"/>
      <c r="I10" s="13"/>
      <c r="J10" s="13"/>
      <c r="K10" s="13"/>
      <c r="L10" s="13"/>
      <c r="M10" s="14" t="s">
        <v>25</v>
      </c>
    </row>
    <row r="11" customFormat="false" ht="32.25" hidden="false" customHeight="true" outlineLevel="0" collapsed="false">
      <c r="A11" s="9"/>
      <c r="B11" s="10"/>
      <c r="C11" s="15" t="s">
        <v>26</v>
      </c>
      <c r="D11" s="12"/>
      <c r="E11" s="12"/>
      <c r="F11" s="12"/>
      <c r="G11" s="12"/>
      <c r="H11" s="13"/>
      <c r="I11" s="13"/>
      <c r="J11" s="13"/>
      <c r="K11" s="13"/>
      <c r="L11" s="13"/>
      <c r="M11" s="14" t="s">
        <v>27</v>
      </c>
    </row>
    <row r="12" customFormat="false" ht="26.25" hidden="false" customHeight="true" outlineLevel="0" collapsed="false">
      <c r="A12" s="9"/>
      <c r="B12" s="10"/>
      <c r="C12" s="15" t="s">
        <v>28</v>
      </c>
      <c r="D12" s="12"/>
      <c r="E12" s="12"/>
      <c r="F12" s="12"/>
      <c r="G12" s="12"/>
      <c r="H12" s="13"/>
      <c r="I12" s="13"/>
      <c r="J12" s="13"/>
      <c r="K12" s="13"/>
      <c r="L12" s="13"/>
      <c r="M12" s="14" t="s">
        <v>29</v>
      </c>
    </row>
    <row r="13" customFormat="false" ht="20.25" hidden="false" customHeight="true" outlineLevel="0" collapsed="false">
      <c r="A13" s="9"/>
      <c r="B13" s="10"/>
      <c r="C13" s="16"/>
      <c r="D13" s="12"/>
      <c r="E13" s="12"/>
      <c r="F13" s="12"/>
      <c r="G13" s="12"/>
      <c r="H13" s="13"/>
      <c r="I13" s="13"/>
      <c r="J13" s="13"/>
      <c r="K13" s="13"/>
      <c r="L13" s="13"/>
      <c r="M13" s="17" t="s">
        <v>30</v>
      </c>
    </row>
    <row r="14" customFormat="false" ht="18.75" hidden="false" customHeight="true" outlineLevel="0" collapsed="false">
      <c r="A14" s="9"/>
      <c r="B14" s="10"/>
      <c r="C14" s="16"/>
      <c r="D14" s="12"/>
      <c r="E14" s="12"/>
      <c r="F14" s="12"/>
      <c r="G14" s="12"/>
      <c r="H14" s="13"/>
      <c r="I14" s="13"/>
      <c r="J14" s="13"/>
      <c r="K14" s="13"/>
      <c r="L14" s="13"/>
      <c r="M14" s="17"/>
    </row>
    <row r="15" s="25" customFormat="true" ht="41.25" hidden="false" customHeight="true" outlineLevel="0" collapsed="false">
      <c r="A15" s="18" t="n">
        <v>2</v>
      </c>
      <c r="B15" s="19" t="s">
        <v>31</v>
      </c>
      <c r="C15" s="20" t="s">
        <v>32</v>
      </c>
      <c r="D15" s="21" t="s">
        <v>33</v>
      </c>
      <c r="E15" s="22" t="s">
        <v>34</v>
      </c>
      <c r="F15" s="22" t="n">
        <v>2025</v>
      </c>
      <c r="G15" s="22" t="n">
        <v>2030</v>
      </c>
      <c r="H15" s="23" t="n">
        <v>628.8</v>
      </c>
      <c r="I15" s="23" t="n">
        <v>34.9</v>
      </c>
      <c r="J15" s="23" t="n">
        <v>12.4</v>
      </c>
      <c r="K15" s="23" t="n">
        <v>0.7</v>
      </c>
      <c r="L15" s="23" t="n">
        <v>580.8</v>
      </c>
      <c r="M15" s="24" t="s">
        <v>35</v>
      </c>
    </row>
    <row r="16" s="25" customFormat="true" ht="35.25" hidden="false" customHeight="true" outlineLevel="0" collapsed="false">
      <c r="A16" s="18"/>
      <c r="B16" s="19"/>
      <c r="C16" s="26" t="s">
        <v>36</v>
      </c>
      <c r="D16" s="21"/>
      <c r="E16" s="22"/>
      <c r="F16" s="22"/>
      <c r="G16" s="22"/>
      <c r="H16" s="23"/>
      <c r="I16" s="23"/>
      <c r="J16" s="23"/>
      <c r="K16" s="23"/>
      <c r="L16" s="23"/>
      <c r="M16" s="24" t="s">
        <v>37</v>
      </c>
    </row>
    <row r="17" s="25" customFormat="true" ht="40.5" hidden="false" customHeight="true" outlineLevel="0" collapsed="false">
      <c r="A17" s="18"/>
      <c r="B17" s="19"/>
      <c r="C17" s="26" t="s">
        <v>38</v>
      </c>
      <c r="D17" s="21"/>
      <c r="E17" s="22"/>
      <c r="F17" s="22"/>
      <c r="G17" s="22"/>
      <c r="H17" s="23"/>
      <c r="I17" s="23"/>
      <c r="J17" s="23"/>
      <c r="K17" s="23"/>
      <c r="L17" s="23"/>
      <c r="M17" s="24" t="s">
        <v>27</v>
      </c>
    </row>
    <row r="18" s="25" customFormat="true" ht="40.5" hidden="false" customHeight="true" outlineLevel="0" collapsed="false">
      <c r="A18" s="18"/>
      <c r="B18" s="19"/>
      <c r="C18" s="26" t="s">
        <v>39</v>
      </c>
      <c r="D18" s="21"/>
      <c r="E18" s="22"/>
      <c r="F18" s="22"/>
      <c r="G18" s="22"/>
      <c r="H18" s="23"/>
      <c r="I18" s="23"/>
      <c r="J18" s="23"/>
      <c r="K18" s="23"/>
      <c r="L18" s="23"/>
      <c r="M18" s="24" t="s">
        <v>40</v>
      </c>
    </row>
    <row r="19" s="25" customFormat="true" ht="30.75" hidden="false" customHeight="true" outlineLevel="0" collapsed="false">
      <c r="A19" s="18"/>
      <c r="B19" s="19"/>
      <c r="C19" s="26" t="s">
        <v>41</v>
      </c>
      <c r="D19" s="21"/>
      <c r="E19" s="22"/>
      <c r="F19" s="22"/>
      <c r="G19" s="22"/>
      <c r="H19" s="23"/>
      <c r="I19" s="23"/>
      <c r="J19" s="23"/>
      <c r="K19" s="23"/>
      <c r="L19" s="23"/>
      <c r="M19" s="24" t="s">
        <v>42</v>
      </c>
    </row>
    <row r="20" s="25" customFormat="true" ht="32.25" hidden="false" customHeight="true" outlineLevel="0" collapsed="false">
      <c r="A20" s="18"/>
      <c r="B20" s="19"/>
      <c r="C20" s="26" t="s">
        <v>43</v>
      </c>
      <c r="D20" s="21"/>
      <c r="E20" s="22"/>
      <c r="F20" s="22"/>
      <c r="G20" s="22"/>
      <c r="H20" s="23"/>
      <c r="I20" s="23"/>
      <c r="J20" s="23"/>
      <c r="K20" s="23"/>
      <c r="L20" s="23"/>
      <c r="M20" s="24"/>
    </row>
    <row r="21" s="25" customFormat="true" ht="39" hidden="false" customHeight="true" outlineLevel="0" collapsed="false">
      <c r="A21" s="18"/>
      <c r="B21" s="19"/>
      <c r="C21" s="26" t="s">
        <v>44</v>
      </c>
      <c r="D21" s="21"/>
      <c r="E21" s="22"/>
      <c r="F21" s="22"/>
      <c r="G21" s="22"/>
      <c r="H21" s="23"/>
      <c r="I21" s="23"/>
      <c r="J21" s="23"/>
      <c r="K21" s="23"/>
      <c r="L21" s="23"/>
      <c r="M21" s="24"/>
    </row>
    <row r="22" s="25" customFormat="true" ht="39" hidden="false" customHeight="true" outlineLevel="0" collapsed="false">
      <c r="A22" s="18"/>
      <c r="B22" s="19"/>
      <c r="C22" s="26" t="s">
        <v>45</v>
      </c>
      <c r="D22" s="21"/>
      <c r="E22" s="22"/>
      <c r="F22" s="22"/>
      <c r="G22" s="22"/>
      <c r="H22" s="23"/>
      <c r="I22" s="23"/>
      <c r="J22" s="23"/>
      <c r="K22" s="23"/>
      <c r="L22" s="23"/>
      <c r="M22" s="24"/>
    </row>
    <row r="23" s="25" customFormat="true" ht="18.75" hidden="false" customHeight="false" outlineLevel="0" collapsed="false">
      <c r="A23" s="18"/>
      <c r="B23" s="19"/>
      <c r="C23" s="26" t="s">
        <v>46</v>
      </c>
      <c r="D23" s="21"/>
      <c r="E23" s="22"/>
      <c r="F23" s="22"/>
      <c r="G23" s="22"/>
      <c r="H23" s="23"/>
      <c r="I23" s="23"/>
      <c r="J23" s="23"/>
      <c r="K23" s="23"/>
      <c r="L23" s="23"/>
      <c r="M23" s="24"/>
    </row>
    <row r="24" s="25" customFormat="true" ht="63.75" hidden="false" customHeight="true" outlineLevel="0" collapsed="false">
      <c r="A24" s="18"/>
      <c r="B24" s="19"/>
      <c r="C24" s="26" t="s">
        <v>47</v>
      </c>
      <c r="D24" s="21"/>
      <c r="E24" s="22"/>
      <c r="F24" s="22"/>
      <c r="G24" s="22"/>
      <c r="H24" s="23"/>
      <c r="I24" s="23"/>
      <c r="J24" s="23"/>
      <c r="K24" s="23"/>
      <c r="L24" s="23"/>
      <c r="M24" s="24"/>
    </row>
    <row r="25" s="25" customFormat="true" ht="18.75" hidden="false" customHeight="false" outlineLevel="0" collapsed="false">
      <c r="A25" s="18"/>
      <c r="B25" s="19"/>
      <c r="C25" s="26" t="s">
        <v>48</v>
      </c>
      <c r="D25" s="21"/>
      <c r="E25" s="22"/>
      <c r="F25" s="22"/>
      <c r="G25" s="22"/>
      <c r="H25" s="23"/>
      <c r="I25" s="23"/>
      <c r="J25" s="23"/>
      <c r="K25" s="23"/>
      <c r="L25" s="23"/>
      <c r="M25" s="24"/>
    </row>
    <row r="26" customFormat="false" ht="41.25" hidden="false" customHeight="true" outlineLevel="0" collapsed="false">
      <c r="A26" s="27" t="n">
        <v>3</v>
      </c>
      <c r="B26" s="10" t="s">
        <v>49</v>
      </c>
      <c r="C26" s="11" t="s">
        <v>50</v>
      </c>
      <c r="D26" s="28" t="s">
        <v>21</v>
      </c>
      <c r="E26" s="12" t="s">
        <v>51</v>
      </c>
      <c r="F26" s="12" t="n">
        <v>2025</v>
      </c>
      <c r="G26" s="12" t="n">
        <v>2029</v>
      </c>
      <c r="H26" s="13" t="n">
        <v>6251.6</v>
      </c>
      <c r="I26" s="13" t="n">
        <v>0</v>
      </c>
      <c r="J26" s="13" t="n">
        <v>0</v>
      </c>
      <c r="K26" s="13" t="n">
        <v>0</v>
      </c>
      <c r="L26" s="13" t="n">
        <v>6251.6</v>
      </c>
      <c r="M26" s="29" t="s">
        <v>52</v>
      </c>
    </row>
    <row r="27" customFormat="false" ht="31.5" hidden="false" customHeight="true" outlineLevel="0" collapsed="false">
      <c r="A27" s="27"/>
      <c r="B27" s="10"/>
      <c r="C27" s="15" t="s">
        <v>53</v>
      </c>
      <c r="D27" s="28"/>
      <c r="E27" s="12"/>
      <c r="F27" s="12"/>
      <c r="G27" s="12"/>
      <c r="H27" s="13"/>
      <c r="I27" s="13"/>
      <c r="J27" s="13"/>
      <c r="K27" s="13"/>
      <c r="L27" s="13"/>
      <c r="M27" s="29" t="s">
        <v>54</v>
      </c>
    </row>
    <row r="28" customFormat="false" ht="27.75" hidden="false" customHeight="true" outlineLevel="0" collapsed="false">
      <c r="A28" s="27"/>
      <c r="B28" s="10"/>
      <c r="C28" s="15" t="s">
        <v>55</v>
      </c>
      <c r="D28" s="28"/>
      <c r="E28" s="12"/>
      <c r="F28" s="12"/>
      <c r="G28" s="12"/>
      <c r="H28" s="13"/>
      <c r="I28" s="13"/>
      <c r="J28" s="13"/>
      <c r="K28" s="13"/>
      <c r="L28" s="13"/>
      <c r="M28" s="29" t="s">
        <v>56</v>
      </c>
    </row>
    <row r="29" customFormat="false" ht="33.75" hidden="false" customHeight="true" outlineLevel="0" collapsed="false">
      <c r="A29" s="27"/>
      <c r="B29" s="10"/>
      <c r="C29" s="15" t="s">
        <v>57</v>
      </c>
      <c r="D29" s="28"/>
      <c r="E29" s="12"/>
      <c r="F29" s="12"/>
      <c r="G29" s="12"/>
      <c r="H29" s="13"/>
      <c r="I29" s="13"/>
      <c r="J29" s="13"/>
      <c r="K29" s="13"/>
      <c r="L29" s="13"/>
      <c r="M29" s="17" t="s">
        <v>58</v>
      </c>
    </row>
    <row r="30" customFormat="false" ht="30.75" hidden="false" customHeight="true" outlineLevel="0" collapsed="false">
      <c r="A30" s="27"/>
      <c r="B30" s="10"/>
      <c r="C30" s="15" t="s">
        <v>59</v>
      </c>
      <c r="D30" s="28"/>
      <c r="E30" s="12"/>
      <c r="F30" s="12"/>
      <c r="G30" s="12"/>
      <c r="H30" s="13"/>
      <c r="I30" s="13"/>
      <c r="J30" s="13"/>
      <c r="K30" s="13"/>
      <c r="L30" s="13"/>
      <c r="M30" s="17"/>
    </row>
    <row r="31" customFormat="false" ht="28.5" hidden="false" customHeight="true" outlineLevel="0" collapsed="false">
      <c r="A31" s="27"/>
      <c r="B31" s="10"/>
      <c r="C31" s="15" t="s">
        <v>60</v>
      </c>
      <c r="D31" s="28"/>
      <c r="E31" s="12"/>
      <c r="F31" s="12"/>
      <c r="G31" s="12"/>
      <c r="H31" s="13"/>
      <c r="I31" s="13"/>
      <c r="J31" s="13"/>
      <c r="K31" s="13"/>
      <c r="L31" s="13"/>
      <c r="M31" s="17"/>
    </row>
    <row r="32" customFormat="false" ht="27" hidden="false" customHeight="true" outlineLevel="0" collapsed="false">
      <c r="A32" s="27"/>
      <c r="B32" s="10"/>
      <c r="C32" s="15" t="s">
        <v>61</v>
      </c>
      <c r="D32" s="28"/>
      <c r="E32" s="12"/>
      <c r="F32" s="12"/>
      <c r="G32" s="12"/>
      <c r="H32" s="13"/>
      <c r="I32" s="13"/>
      <c r="J32" s="13"/>
      <c r="K32" s="13"/>
      <c r="L32" s="13"/>
      <c r="M32" s="17"/>
    </row>
    <row r="33" s="33" customFormat="true" ht="47.25" hidden="false" customHeight="true" outlineLevel="0" collapsed="false">
      <c r="A33" s="30"/>
      <c r="B33" s="30" t="s">
        <v>62</v>
      </c>
      <c r="C33" s="31"/>
      <c r="D33" s="30"/>
      <c r="E33" s="30"/>
      <c r="F33" s="30"/>
      <c r="G33" s="30"/>
      <c r="H33" s="32" t="n">
        <f aca="false">SUM(H9+H15+H26)</f>
        <v>7280.4</v>
      </c>
      <c r="I33" s="32" t="n">
        <f aca="false">SUM(I9+I15+I26)</f>
        <v>34.9</v>
      </c>
      <c r="J33" s="32" t="n">
        <f aca="false">SUM(J9+J15+J26)</f>
        <v>12.4</v>
      </c>
      <c r="K33" s="32" t="n">
        <f aca="false">SUM(K9+K15+K26)</f>
        <v>0.7</v>
      </c>
      <c r="L33" s="32" t="n">
        <f aca="false">SUM(L9+L15+L26)</f>
        <v>7232.4</v>
      </c>
      <c r="M33" s="30"/>
    </row>
  </sheetData>
  <mergeCells count="50">
    <mergeCell ref="K1:M2"/>
    <mergeCell ref="A3:M3"/>
    <mergeCell ref="A5:A7"/>
    <mergeCell ref="C5:C7"/>
    <mergeCell ref="D5:D7"/>
    <mergeCell ref="E5:E7"/>
    <mergeCell ref="F5:G5"/>
    <mergeCell ref="H5:L5"/>
    <mergeCell ref="M5:M7"/>
    <mergeCell ref="F6:F7"/>
    <mergeCell ref="G6:G7"/>
    <mergeCell ref="H6:H7"/>
    <mergeCell ref="I6:L6"/>
    <mergeCell ref="A8:M8"/>
    <mergeCell ref="A9:A14"/>
    <mergeCell ref="B9:B14"/>
    <mergeCell ref="D9:D14"/>
    <mergeCell ref="E9:E14"/>
    <mergeCell ref="F9:F14"/>
    <mergeCell ref="G9:G14"/>
    <mergeCell ref="H9:H14"/>
    <mergeCell ref="I9:I14"/>
    <mergeCell ref="J9:J14"/>
    <mergeCell ref="K9:K14"/>
    <mergeCell ref="L9:L14"/>
    <mergeCell ref="M13:M14"/>
    <mergeCell ref="A15:A25"/>
    <mergeCell ref="B15:B25"/>
    <mergeCell ref="D15:D25"/>
    <mergeCell ref="E15:E25"/>
    <mergeCell ref="F15:F25"/>
    <mergeCell ref="G15:G25"/>
    <mergeCell ref="H15:H25"/>
    <mergeCell ref="I15:I25"/>
    <mergeCell ref="J15:J25"/>
    <mergeCell ref="K15:K25"/>
    <mergeCell ref="L15:L25"/>
    <mergeCell ref="M19:M25"/>
    <mergeCell ref="A26:A32"/>
    <mergeCell ref="B26:B32"/>
    <mergeCell ref="D26:D32"/>
    <mergeCell ref="E26:E32"/>
    <mergeCell ref="F26:F32"/>
    <mergeCell ref="G26:G32"/>
    <mergeCell ref="H26:H32"/>
    <mergeCell ref="I26:I32"/>
    <mergeCell ref="J26:J32"/>
    <mergeCell ref="K26:K32"/>
    <mergeCell ref="L26:L32"/>
    <mergeCell ref="M29:M3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39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2024-12-07T05:33:10Z</dcterms:created>
  <dc:creator>Елена Васькова</dc:creator>
  <dc:description/>
  <dc:language>ru-RU</dc:language>
  <cp:lastModifiedBy/>
  <cp:lastPrinted>2026-01-30T12:34:53Z</cp:lastPrinted>
  <dcterms:modified xsi:type="dcterms:W3CDTF">2026-02-25T14:12:18Z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