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\Кадры\"/>
    </mc:Choice>
  </mc:AlternateContent>
  <bookViews>
    <workbookView xWindow="360" yWindow="12" windowWidth="20952" windowHeight="9720" activeTab="1"/>
  </bookViews>
  <sheets>
    <sheet name="Лист1" sheetId="1" r:id="rId1"/>
    <sheet name="Лист1 (2)" sheetId="2" r:id="rId2"/>
  </sheets>
  <calcPr calcId="162913"/>
</workbook>
</file>

<file path=xl/calcChain.xml><?xml version="1.0" encoding="utf-8"?>
<calcChain xmlns="http://schemas.openxmlformats.org/spreadsheetml/2006/main">
  <c r="I89" i="2" l="1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T64" i="2"/>
  <c r="S64" i="2"/>
  <c r="S60" i="2" s="1"/>
  <c r="R64" i="2"/>
  <c r="Q64" i="2"/>
  <c r="P64" i="2"/>
  <c r="P60" i="2" s="1"/>
  <c r="O64" i="2"/>
  <c r="N64" i="2"/>
  <c r="N60" i="2" s="1"/>
  <c r="M64" i="2"/>
  <c r="M60" i="2" s="1"/>
  <c r="L64" i="2"/>
  <c r="K64" i="2"/>
  <c r="J64" i="2"/>
  <c r="J60" i="2" s="1"/>
  <c r="H64" i="2"/>
  <c r="G64" i="2"/>
  <c r="G60" i="2" s="1"/>
  <c r="F64" i="2"/>
  <c r="E64" i="2"/>
  <c r="D64" i="2"/>
  <c r="D60" i="2" s="1"/>
  <c r="C64" i="2"/>
  <c r="C60" i="2" s="1"/>
  <c r="I63" i="2"/>
  <c r="I62" i="2"/>
  <c r="T60" i="2"/>
  <c r="R60" i="2"/>
  <c r="Q60" i="2"/>
  <c r="O60" i="2"/>
  <c r="L60" i="2"/>
  <c r="K60" i="2"/>
  <c r="H60" i="2"/>
  <c r="F60" i="2"/>
  <c r="E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T29" i="2"/>
  <c r="S29" i="2"/>
  <c r="R29" i="2"/>
  <c r="R25" i="2" s="1"/>
  <c r="R90" i="2" s="1"/>
  <c r="Q29" i="2"/>
  <c r="P29" i="2"/>
  <c r="O29" i="2"/>
  <c r="O25" i="2" s="1"/>
  <c r="O90" i="2" s="1"/>
  <c r="N29" i="2"/>
  <c r="N25" i="2" s="1"/>
  <c r="M29" i="2"/>
  <c r="L29" i="2"/>
  <c r="L25" i="2" s="1"/>
  <c r="L90" i="2" s="1"/>
  <c r="K29" i="2"/>
  <c r="K25" i="2" s="1"/>
  <c r="K90" i="2" s="1"/>
  <c r="J29" i="2"/>
  <c r="J25" i="2" s="1"/>
  <c r="H29" i="2"/>
  <c r="H25" i="2" s="1"/>
  <c r="H90" i="2" s="1"/>
  <c r="G29" i="2"/>
  <c r="G25" i="2" s="1"/>
  <c r="F29" i="2"/>
  <c r="F25" i="2" s="1"/>
  <c r="E29" i="2"/>
  <c r="E25" i="2" s="1"/>
  <c r="D29" i="2"/>
  <c r="C29" i="2"/>
  <c r="C25" i="2" s="1"/>
  <c r="I28" i="2"/>
  <c r="I27" i="2"/>
  <c r="T25" i="2"/>
  <c r="T90" i="2" s="1"/>
  <c r="S25" i="2"/>
  <c r="Q25" i="2"/>
  <c r="Q90" i="2" s="1"/>
  <c r="P25" i="2"/>
  <c r="M25" i="2"/>
  <c r="D25" i="2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T64" i="1"/>
  <c r="T60" i="1" s="1"/>
  <c r="S64" i="1"/>
  <c r="R64" i="1"/>
  <c r="R60" i="1" s="1"/>
  <c r="Q64" i="1"/>
  <c r="P64" i="1"/>
  <c r="O64" i="1"/>
  <c r="O60" i="1" s="1"/>
  <c r="N64" i="1"/>
  <c r="N60" i="1" s="1"/>
  <c r="M64" i="1"/>
  <c r="L64" i="1"/>
  <c r="L60" i="1" s="1"/>
  <c r="K64" i="1"/>
  <c r="J64" i="1"/>
  <c r="J60" i="1" s="1"/>
  <c r="H64" i="1"/>
  <c r="H60" i="1" s="1"/>
  <c r="G64" i="1"/>
  <c r="G60" i="1" s="1"/>
  <c r="F64" i="1"/>
  <c r="F60" i="1" s="1"/>
  <c r="E64" i="1"/>
  <c r="D64" i="1"/>
  <c r="C64" i="1"/>
  <c r="C60" i="1" s="1"/>
  <c r="I63" i="1"/>
  <c r="I62" i="1"/>
  <c r="S60" i="1"/>
  <c r="Q60" i="1"/>
  <c r="P60" i="1"/>
  <c r="M60" i="1"/>
  <c r="K60" i="1"/>
  <c r="E60" i="1"/>
  <c r="D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T29" i="1"/>
  <c r="T25" i="1" s="1"/>
  <c r="S29" i="1"/>
  <c r="R29" i="1"/>
  <c r="Q29" i="1"/>
  <c r="Q25" i="1" s="1"/>
  <c r="Q90" i="1" s="1"/>
  <c r="P29" i="1"/>
  <c r="P25" i="1" s="1"/>
  <c r="P90" i="1" s="1"/>
  <c r="O29" i="1"/>
  <c r="O25" i="1" s="1"/>
  <c r="O90" i="1" s="1"/>
  <c r="N29" i="1"/>
  <c r="N25" i="1" s="1"/>
  <c r="M29" i="1"/>
  <c r="L29" i="1"/>
  <c r="K29" i="1"/>
  <c r="K25" i="1" s="1"/>
  <c r="K90" i="1" s="1"/>
  <c r="J29" i="1"/>
  <c r="J25" i="1" s="1"/>
  <c r="H29" i="1"/>
  <c r="H25" i="1" s="1"/>
  <c r="G29" i="1"/>
  <c r="F29" i="1"/>
  <c r="E29" i="1"/>
  <c r="E25" i="1" s="1"/>
  <c r="D29" i="1"/>
  <c r="C29" i="1"/>
  <c r="I28" i="1"/>
  <c r="I27" i="1"/>
  <c r="S25" i="1"/>
  <c r="S90" i="1" s="1"/>
  <c r="R25" i="1"/>
  <c r="R90" i="1" s="1"/>
  <c r="M25" i="1"/>
  <c r="M90" i="1" s="1"/>
  <c r="L25" i="1"/>
  <c r="G25" i="1"/>
  <c r="F25" i="1"/>
  <c r="F90" i="1" s="1"/>
  <c r="D25" i="1"/>
  <c r="C25" i="1"/>
  <c r="J90" i="1" l="1"/>
  <c r="I64" i="2"/>
  <c r="I60" i="2" s="1"/>
  <c r="I60" i="1"/>
  <c r="C90" i="2"/>
  <c r="E90" i="1"/>
  <c r="E90" i="2"/>
  <c r="H90" i="1"/>
  <c r="D90" i="1"/>
  <c r="I29" i="1"/>
  <c r="P90" i="2"/>
  <c r="D90" i="2"/>
  <c r="G90" i="1"/>
  <c r="I64" i="1"/>
  <c r="F90" i="2"/>
  <c r="N90" i="1"/>
  <c r="T90" i="1"/>
  <c r="N90" i="2"/>
  <c r="I29" i="2"/>
  <c r="I25" i="2" s="1"/>
  <c r="I90" i="2" s="1"/>
  <c r="M90" i="2"/>
  <c r="G90" i="2"/>
  <c r="L90" i="1"/>
  <c r="C90" i="1"/>
  <c r="I25" i="1"/>
  <c r="I90" i="1" s="1"/>
  <c r="J90" i="2"/>
  <c r="S90" i="2"/>
</calcChain>
</file>

<file path=xl/sharedStrings.xml><?xml version="1.0" encoding="utf-8"?>
<sst xmlns="http://schemas.openxmlformats.org/spreadsheetml/2006/main" count="254" uniqueCount="112">
  <si>
    <t>Форма № 1-К</t>
  </si>
  <si>
    <t>Годовая</t>
  </si>
  <si>
    <t>Представляют</t>
  </si>
  <si>
    <t>Сельхозорганизации, организации по производству пищевых продуктов и напитков, табачных изделий, организации рыбоводства и рыболовства в органы местного самоуправления муниципального района</t>
  </si>
  <si>
    <t>Органы местного самоуправления муниципального района в орган управления АПК субъекта Российской Федерации</t>
  </si>
  <si>
    <t>до 10 января года, следующего за отчетным</t>
  </si>
  <si>
    <t xml:space="preserve"> до 20 января года, следующего за отчетным</t>
  </si>
  <si>
    <t xml:space="preserve">до 01 февраля года, следующего за отчетным </t>
  </si>
  <si>
    <t>Сроки представления</t>
  </si>
  <si>
    <t>Почтовый адрес</t>
  </si>
  <si>
    <t>Код</t>
  </si>
  <si>
    <t>Код формы ОКУД</t>
  </si>
  <si>
    <t>отчитывающейся организации по ОКПО</t>
  </si>
  <si>
    <t>вида деятельности по ОКВЭД2</t>
  </si>
  <si>
    <t>территории по ОКТМО</t>
  </si>
  <si>
    <t>СВЕДЕНИЯ О ЧИСЛЕННОСТИ И ШТАТЕ, СОСТАВЕ, УВОЛЬНЕНИИ И НАЗНАЧЕНИИ РАБОТНИКОВ, ЗАМЕЩАЮЩИХ ДОЛЖНОСТИ РУКОВОДИТЕЛЕЙ И СПЕЦИАЛИСТОВ ОРГАНИЗАЦИЙ АГРОПРОМЫШЛЕННОГО КОМПЛЕКСА
за 20___ год</t>
  </si>
  <si>
    <t>КОНФЕДЕНЦИАЛЬНОСТЬ ГАРАНТИРУЕТСЯ ПОЛУЧАТЕЛЕМ ИНФОРМАЦИИ</t>
  </si>
  <si>
    <t>СИСТЕМА ГОСУДАРСТВЕННОГО ИНФОРМАЦИОННОГО ОБЕСПЕЧЕНИЯ В СФЕРЕ СЕЛЬСКОГО ХОЗЯЙСТВА</t>
  </si>
  <si>
    <t>Наименование должностей</t>
  </si>
  <si>
    <t>Всего</t>
  </si>
  <si>
    <t>в том числе женщин</t>
  </si>
  <si>
    <t>имеют образование</t>
  </si>
  <si>
    <t>не имеют высшего или среднего профессионального образования</t>
  </si>
  <si>
    <t>лица в возрасте</t>
  </si>
  <si>
    <t>Повысили квалификацию в отчетном году</t>
  </si>
  <si>
    <t xml:space="preserve">Имеющие общий стаж работы в АПК </t>
  </si>
  <si>
    <t>Высшее</t>
  </si>
  <si>
    <t>Среднее профессиональное</t>
  </si>
  <si>
    <t>в том числе обучается по очно-заочной или заочной формам обучения</t>
  </si>
  <si>
    <t>до 35 лет (включительно)</t>
  </si>
  <si>
    <t>лица, достигшие возраста, дающего право на страховую пенсию по старости</t>
  </si>
  <si>
    <t xml:space="preserve">до 5 лет </t>
  </si>
  <si>
    <t>Из числа общей численности, человек (гр.5):</t>
  </si>
  <si>
    <t>Принято на работу, человек</t>
  </si>
  <si>
    <t>Уволено с работы, человек</t>
  </si>
  <si>
    <t>из них молодых специалистов выпуска отчетного года</t>
  </si>
  <si>
    <t>с высшим образованием</t>
  </si>
  <si>
    <t>со средним профессиональным образованием</t>
  </si>
  <si>
    <t>в том числе по статье 81 Трудового кодекса Российской Федерации</t>
  </si>
  <si>
    <t>Численность работников, замещающих, должности руководителей и специалистов сельскохозяйственных организаций (сумма 2+3+4+14+15+16+17+18+19+20+21+22+23+24+25+26+27+28+29+30+31+32 +33+34 строк)</t>
  </si>
  <si>
    <t>Руководители сельскохозяйственных организаций</t>
  </si>
  <si>
    <t>Освобождённые заместители руководителей сельскохозяйственных организаций</t>
  </si>
  <si>
    <t>Главные специалисты - всего (сумма с 5 по 13)</t>
  </si>
  <si>
    <t>Главные агрономы</t>
  </si>
  <si>
    <t>Главные зоотехники</t>
  </si>
  <si>
    <t>Главные ветеринарные врачи</t>
  </si>
  <si>
    <t xml:space="preserve">Главные инженеры всех специальностей (механики, технологи, теплотехники и др., кроме строительных и гидротехнических, энергетиков и электриков) </t>
  </si>
  <si>
    <t>Главные энергетики и электрики</t>
  </si>
  <si>
    <t>Главные гидротехники и мелиораторы</t>
  </si>
  <si>
    <t>Главные экономисты (начальники плановых, экономических отделов)</t>
  </si>
  <si>
    <t>Главные бухгалтеры (начальники учётно-финансовых отделов, финансовые директора)</t>
  </si>
  <si>
    <t>Другие должности главных специалистов</t>
  </si>
  <si>
    <t>Руководители среднего звена (начальники (заведующие) отделов, ферм, цехов, участков комплексов, их заместители, мастера)</t>
  </si>
  <si>
    <t>Работники служб управления персоналом всех уровней (руководители, заместители руководителей служб по кадрам, специалисты, инспекторы по кадрам), всего</t>
  </si>
  <si>
    <t>Другие работники, занимающие должности руководителей</t>
  </si>
  <si>
    <t xml:space="preserve">Агрономы (всех специальностей) </t>
  </si>
  <si>
    <t>Зоотехники (всех специальностей)</t>
  </si>
  <si>
    <t xml:space="preserve">Ветеринарные врачи, ветфельдшеры, ветинспекторы, ветсанитары </t>
  </si>
  <si>
    <t>Специалисты по воспроизводству стада (в т.ч. техники-осеменаторы)</t>
  </si>
  <si>
    <t xml:space="preserve">Инженеры и техники всех специальностей (механики, технологи и др., кроме строителей гидротехников, энергетиков, электриков) </t>
  </si>
  <si>
    <t>Энергетики и электрики</t>
  </si>
  <si>
    <t>Инженеры мелиораторы и техники-гидротехники</t>
  </si>
  <si>
    <t>Экономисты всех специальностей</t>
  </si>
  <si>
    <t>Бухгалтеры всех специальностей</t>
  </si>
  <si>
    <t>Специалисты по охране труда и технике безопасности (всех уровней)</t>
  </si>
  <si>
    <t>Специалисты юридической службы всех уровней (включая руководителей службы, начальников отделов, специалистов)</t>
  </si>
  <si>
    <t>Работники маркетинговых, коммерческих и снабженческих служб всех уровней (включая руководителей службы, начальников отделов, специалистов)</t>
  </si>
  <si>
    <t>Инженеры и техники строительных специальностей (включая прорабов, мастеров и бригадиров)</t>
  </si>
  <si>
    <t>Специалисты службы землеустройства</t>
  </si>
  <si>
    <t>Специалисты по информационным технологиям (включая начальников отделов, системных администраторов, техников-программистов)</t>
  </si>
  <si>
    <t>Специалисты по охране окружающей среды (экологи)</t>
  </si>
  <si>
    <t>Социологи, психологи</t>
  </si>
  <si>
    <t>Другие работники, занимающие должности специалистов</t>
  </si>
  <si>
    <t>Руководители организаций</t>
  </si>
  <si>
    <t>Освобождённые заместители руководителей</t>
  </si>
  <si>
    <t>Главные инженеры по безопасности, прослеживаемости и качеству пищевой продукции</t>
  </si>
  <si>
    <t xml:space="preserve">Главные инженеры по механизации, автоматизации и роботизации автоматизированных технологических линий по производству продуктов питания </t>
  </si>
  <si>
    <t xml:space="preserve">Главные инженеры по техническому обслуживанию и ремонту автоматизированных технологических линий по производству продуктов питания </t>
  </si>
  <si>
    <t>Работники служб управления персоналом всех уровней (руководители, заместители руководителей служб по кадрам, специалисты, инспекторы по кадрам) без совместителей, всего</t>
  </si>
  <si>
    <t xml:space="preserve">Инженеры и техники-технологи по механизации, автоматизации и роботизации автоматизированных технологических линий по производству продуктов питания </t>
  </si>
  <si>
    <t xml:space="preserve">Инженеры и техники-технологи по техническому обслуживанию и ремонту автоматизированных технологических линий по производству продуктов питания </t>
  </si>
  <si>
    <t xml:space="preserve">Лаборанты по безопасности и качеству пищевой продукции </t>
  </si>
  <si>
    <t>Специалисты в области биотехнологий продуктов питания</t>
  </si>
  <si>
    <t>Бухгалтеры всех специальностей, в т.ч. заместители главных специалистов</t>
  </si>
  <si>
    <t>в том числе рыбоводческих хозяйств</t>
  </si>
  <si>
    <t>Органы управления АПК субъектов Российской Федерации в Минсельхоз России (Департамент научно-технологической политики и образования, г. Москва, Орликов пер., 1/11)</t>
  </si>
  <si>
    <t>№ п/п</t>
  </si>
  <si>
    <t>Плановая штатная численность по состоянию на конец отчетного года, единиц</t>
  </si>
  <si>
    <t>Фактическая штатная численность по состоянию на конец отчетного года, единиц</t>
  </si>
  <si>
    <t>Общая численность работников по состоянию на конец отчетного года, человек</t>
  </si>
  <si>
    <t>5 лет и более</t>
  </si>
  <si>
    <t>Численность работников, замещающих должности руководителей и специалистов в организациях по производству пищевых продуктов, а также напитков, табачных изделий (сумма 36+37+38+46+47+48+49+50+51+52+53+54+55+56+57+58+59+60+61 строк)</t>
  </si>
  <si>
    <t>Руководители среднего звена (начальники (заведующие) отделов, цехов, участков комплексов, их заместители, мастера)</t>
  </si>
  <si>
    <t>Инженеры-технологи и техники-технологи по безопасности, прослеживаемости и качеству пищевой продукции</t>
  </si>
  <si>
    <t>Экономисты всех специальностей, в т.ч. заместители главных специалистов</t>
  </si>
  <si>
    <t>Руководители и специалисты организаций рыболовства и рыбоводства</t>
  </si>
  <si>
    <t>Работники, замещающие должности руководителей и специалистов в организациях агропромышленного комплекса, всего (сумма 1+35+62 строк)</t>
  </si>
  <si>
    <t>в том числе:</t>
  </si>
  <si>
    <t>Главные специалисты – всего (сумма с 39 по 45)</t>
  </si>
  <si>
    <t xml:space="preserve">Утверждена Приказом Минсельхоза России от 21 февраля 2022 г.  № 89 </t>
  </si>
  <si>
    <t>Руководитель организации</t>
  </si>
  <si>
    <t>(Ф.И.О.)</t>
  </si>
  <si>
    <t>(подпись)</t>
  </si>
  <si>
    <t>Должностное лицо, ответственное за составление формы</t>
  </si>
  <si>
    <t>(должность)</t>
  </si>
  <si>
    <t>«____» ______________ 20 __ год</t>
  </si>
  <si>
    <t>(номер контактного телефона)</t>
  </si>
  <si>
    <t xml:space="preserve">        (дата составления документа)</t>
  </si>
  <si>
    <t xml:space="preserve">Наименование отчитывающейся организации       </t>
  </si>
  <si>
    <t>СВЕДЕНИЯ О ЧИСЛЕННОСТИ И ШТАТЕ, СОСТАВЕ, УВОЛЬНЕНИИ И НАЗНАЧЕНИИ РАБОТНИКОВ, ЗАМЕЩАЮЩИХ ДОЛЖНОСТИ РУКОВОДИТЕЛЕЙ И СПЕЦИАЛИСТОВ ОРГАНИЗАЦИЙ АГРОПРОМЫШЛЕННОГО КОМПЛЕКСА
за 2024 год</t>
  </si>
  <si>
    <t>Н. И. Арсентьева</t>
  </si>
  <si>
    <t>Семенов Павел Юрьевич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</si>
</sst>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Times New Roman"/>
    </font>
    <font>
      <b/>
      <sz val="10"/>
      <color theme="1"/>
      <name val="Times New Roman"/>
    </font>
    <font>
      <sz val="12"/>
      <color theme="1"/>
      <name val="Arial"/>
    </font>
    <font>
      <sz val="12"/>
      <color theme="1"/>
      <name val="Times New Roman"/>
    </font>
    <font>
      <sz val="12"/>
      <color theme="1"/>
      <name val="Calibri"/>
      <scheme val="minor"/>
    </font>
    <font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6" fillId="0" borderId="0" xfId="0" applyFont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"/>
  <sheetViews>
    <sheetView topLeftCell="A7" workbookViewId="0">
      <selection activeCell="P22" sqref="P22:P23"/>
    </sheetView>
  </sheetViews>
  <sheetFormatPr defaultColWidth="9.109375" defaultRowHeight="13.2" x14ac:dyDescent="0.25"/>
  <cols>
    <col min="1" max="1" width="3.6640625" style="1" customWidth="1"/>
    <col min="2" max="2" width="41.88671875" style="1" customWidth="1"/>
    <col min="3" max="16384" width="9.109375" style="1"/>
  </cols>
  <sheetData>
    <row r="1" spans="1:20" x14ac:dyDescent="0.25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3" spans="1:20" x14ac:dyDescent="0.25">
      <c r="A3" s="28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30"/>
    </row>
    <row r="5" spans="1:20" ht="45.75" customHeight="1" x14ac:dyDescent="0.25">
      <c r="A5" s="31" t="s">
        <v>15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3"/>
    </row>
    <row r="6" spans="1:20" ht="21" customHeight="1" x14ac:dyDescent="0.25"/>
    <row r="7" spans="1:20" ht="38.25" customHeight="1" x14ac:dyDescent="0.25">
      <c r="A7" s="37" t="s">
        <v>2</v>
      </c>
      <c r="B7" s="37"/>
      <c r="C7" s="37"/>
      <c r="D7" s="37"/>
      <c r="E7" s="37"/>
      <c r="F7" s="37"/>
      <c r="G7" s="37"/>
      <c r="H7" s="37"/>
      <c r="I7" s="37"/>
      <c r="J7" s="37"/>
      <c r="K7" s="37" t="s">
        <v>8</v>
      </c>
      <c r="L7" s="37"/>
      <c r="M7" s="37"/>
      <c r="N7" s="37"/>
      <c r="P7" s="34" t="s">
        <v>0</v>
      </c>
      <c r="Q7" s="35"/>
      <c r="R7" s="35"/>
      <c r="S7" s="35"/>
      <c r="T7" s="36"/>
    </row>
    <row r="8" spans="1:20" ht="40.5" customHeight="1" x14ac:dyDescent="0.25">
      <c r="A8" s="38" t="s">
        <v>3</v>
      </c>
      <c r="B8" s="38"/>
      <c r="C8" s="38"/>
      <c r="D8" s="38"/>
      <c r="E8" s="38"/>
      <c r="F8" s="38"/>
      <c r="G8" s="38"/>
      <c r="H8" s="38"/>
      <c r="I8" s="38"/>
      <c r="J8" s="38"/>
      <c r="K8" s="38" t="s">
        <v>5</v>
      </c>
      <c r="L8" s="38"/>
      <c r="M8" s="38"/>
      <c r="N8" s="38"/>
      <c r="P8" s="39" t="s">
        <v>99</v>
      </c>
      <c r="Q8" s="39"/>
      <c r="R8" s="39"/>
      <c r="S8" s="39"/>
      <c r="T8" s="39"/>
    </row>
    <row r="9" spans="1:20" ht="40.5" customHeight="1" x14ac:dyDescent="0.25">
      <c r="A9" s="38" t="s">
        <v>4</v>
      </c>
      <c r="B9" s="38"/>
      <c r="C9" s="38"/>
      <c r="D9" s="38"/>
      <c r="E9" s="38"/>
      <c r="F9" s="38"/>
      <c r="G9" s="38"/>
      <c r="H9" s="38"/>
      <c r="I9" s="38"/>
      <c r="J9" s="38"/>
      <c r="K9" s="38" t="s">
        <v>6</v>
      </c>
      <c r="L9" s="38"/>
      <c r="M9" s="38"/>
      <c r="N9" s="38"/>
      <c r="P9" s="39"/>
      <c r="Q9" s="39"/>
      <c r="R9" s="39"/>
      <c r="S9" s="39"/>
      <c r="T9" s="39"/>
    </row>
    <row r="10" spans="1:20" ht="40.5" customHeight="1" x14ac:dyDescent="0.25">
      <c r="A10" s="38" t="s">
        <v>85</v>
      </c>
      <c r="B10" s="38"/>
      <c r="C10" s="38"/>
      <c r="D10" s="38"/>
      <c r="E10" s="38"/>
      <c r="F10" s="38"/>
      <c r="G10" s="38"/>
      <c r="H10" s="38"/>
      <c r="I10" s="38"/>
      <c r="J10" s="38"/>
      <c r="K10" s="38" t="s">
        <v>7</v>
      </c>
      <c r="L10" s="38"/>
      <c r="M10" s="38"/>
      <c r="N10" s="38"/>
      <c r="P10" s="39"/>
      <c r="Q10" s="39"/>
      <c r="R10" s="39"/>
      <c r="S10" s="39"/>
      <c r="T10" s="39"/>
    </row>
    <row r="11" spans="1:20" x14ac:dyDescent="0.25">
      <c r="P11" s="34" t="s">
        <v>1</v>
      </c>
      <c r="Q11" s="35"/>
      <c r="R11" s="35"/>
      <c r="S11" s="35"/>
      <c r="T11" s="36"/>
    </row>
    <row r="13" spans="1:20" x14ac:dyDescent="0.25">
      <c r="A13" s="24" t="s">
        <v>108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spans="1:20" x14ac:dyDescent="0.25">
      <c r="A14" s="24" t="s">
        <v>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0" x14ac:dyDescent="0.25">
      <c r="A15" s="23" t="s">
        <v>10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spans="1:20" x14ac:dyDescent="0.25">
      <c r="A16" s="23" t="s">
        <v>11</v>
      </c>
      <c r="B16" s="23"/>
      <c r="C16" s="23"/>
      <c r="D16" s="23"/>
      <c r="E16" s="23"/>
      <c r="F16" s="23" t="s">
        <v>12</v>
      </c>
      <c r="G16" s="23"/>
      <c r="H16" s="23"/>
      <c r="I16" s="23"/>
      <c r="J16" s="23"/>
      <c r="K16" s="23" t="s">
        <v>13</v>
      </c>
      <c r="L16" s="23"/>
      <c r="M16" s="23"/>
      <c r="N16" s="23"/>
      <c r="O16" s="23"/>
      <c r="P16" s="23" t="s">
        <v>14</v>
      </c>
      <c r="Q16" s="23"/>
      <c r="R16" s="23"/>
      <c r="S16" s="23"/>
      <c r="T16" s="23"/>
    </row>
    <row r="17" spans="1:20" x14ac:dyDescent="0.25">
      <c r="A17" s="23">
        <v>1</v>
      </c>
      <c r="B17" s="23"/>
      <c r="C17" s="23"/>
      <c r="D17" s="23"/>
      <c r="E17" s="23"/>
      <c r="F17" s="23">
        <v>2</v>
      </c>
      <c r="G17" s="23"/>
      <c r="H17" s="23"/>
      <c r="I17" s="23"/>
      <c r="J17" s="23"/>
      <c r="K17" s="23">
        <v>3</v>
      </c>
      <c r="L17" s="23"/>
      <c r="M17" s="23"/>
      <c r="N17" s="23"/>
      <c r="O17" s="23"/>
      <c r="P17" s="23">
        <v>4</v>
      </c>
      <c r="Q17" s="23"/>
      <c r="R17" s="23"/>
      <c r="S17" s="23"/>
      <c r="T17" s="23"/>
    </row>
    <row r="18" spans="1:20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1" spans="1:20" x14ac:dyDescent="0.25">
      <c r="A21" s="21" t="s">
        <v>86</v>
      </c>
      <c r="B21" s="21" t="s">
        <v>18</v>
      </c>
      <c r="C21" s="21" t="s">
        <v>87</v>
      </c>
      <c r="D21" s="21" t="s">
        <v>88</v>
      </c>
      <c r="E21" s="21" t="s">
        <v>89</v>
      </c>
      <c r="F21" s="21"/>
      <c r="G21" s="21" t="s">
        <v>32</v>
      </c>
      <c r="H21" s="21"/>
      <c r="I21" s="21"/>
      <c r="J21" s="21"/>
      <c r="K21" s="21"/>
      <c r="L21" s="21"/>
      <c r="M21" s="21"/>
      <c r="N21" s="21"/>
      <c r="O21" s="21"/>
      <c r="P21" s="21" t="s">
        <v>33</v>
      </c>
      <c r="Q21" s="21"/>
      <c r="R21" s="21"/>
      <c r="S21" s="21" t="s">
        <v>34</v>
      </c>
      <c r="T21" s="21"/>
    </row>
    <row r="22" spans="1:20" ht="63.75" customHeight="1" x14ac:dyDescent="0.25">
      <c r="A22" s="21"/>
      <c r="B22" s="21"/>
      <c r="C22" s="21"/>
      <c r="D22" s="21"/>
      <c r="E22" s="21"/>
      <c r="F22" s="21"/>
      <c r="G22" s="21" t="s">
        <v>21</v>
      </c>
      <c r="H22" s="21"/>
      <c r="I22" s="21" t="s">
        <v>22</v>
      </c>
      <c r="J22" s="21"/>
      <c r="K22" s="21" t="s">
        <v>23</v>
      </c>
      <c r="L22" s="21"/>
      <c r="M22" s="21" t="s">
        <v>24</v>
      </c>
      <c r="N22" s="21" t="s">
        <v>25</v>
      </c>
      <c r="O22" s="21"/>
      <c r="P22" s="21" t="s">
        <v>19</v>
      </c>
      <c r="Q22" s="21" t="s">
        <v>35</v>
      </c>
      <c r="R22" s="21"/>
      <c r="S22" s="21"/>
      <c r="T22" s="21"/>
    </row>
    <row r="23" spans="1:20" ht="132" x14ac:dyDescent="0.25">
      <c r="A23" s="21"/>
      <c r="B23" s="21"/>
      <c r="C23" s="21"/>
      <c r="D23" s="21"/>
      <c r="E23" s="2" t="s">
        <v>19</v>
      </c>
      <c r="F23" s="2" t="s">
        <v>20</v>
      </c>
      <c r="G23" s="2" t="s">
        <v>26</v>
      </c>
      <c r="H23" s="2" t="s">
        <v>27</v>
      </c>
      <c r="I23" s="2" t="s">
        <v>19</v>
      </c>
      <c r="J23" s="2" t="s">
        <v>28</v>
      </c>
      <c r="K23" s="2" t="s">
        <v>29</v>
      </c>
      <c r="L23" s="2" t="s">
        <v>30</v>
      </c>
      <c r="M23" s="21"/>
      <c r="N23" s="2" t="s">
        <v>31</v>
      </c>
      <c r="O23" s="2" t="s">
        <v>90</v>
      </c>
      <c r="P23" s="21"/>
      <c r="Q23" s="2" t="s">
        <v>36</v>
      </c>
      <c r="R23" s="2" t="s">
        <v>37</v>
      </c>
      <c r="S23" s="2" t="s">
        <v>19</v>
      </c>
      <c r="T23" s="2" t="s">
        <v>38</v>
      </c>
    </row>
    <row r="24" spans="1:20" x14ac:dyDescent="0.25">
      <c r="A24" s="2">
        <v>1</v>
      </c>
      <c r="B24" s="2">
        <v>2</v>
      </c>
      <c r="C24" s="2">
        <v>3</v>
      </c>
      <c r="D24" s="2">
        <v>4</v>
      </c>
      <c r="E24" s="2">
        <v>5</v>
      </c>
      <c r="F24" s="2">
        <v>6</v>
      </c>
      <c r="G24" s="2">
        <v>7</v>
      </c>
      <c r="H24" s="2">
        <v>8</v>
      </c>
      <c r="I24" s="2">
        <v>9</v>
      </c>
      <c r="J24" s="2">
        <v>10</v>
      </c>
      <c r="K24" s="2">
        <v>11</v>
      </c>
      <c r="L24" s="2">
        <v>12</v>
      </c>
      <c r="M24" s="2">
        <v>13</v>
      </c>
      <c r="N24" s="2">
        <v>14</v>
      </c>
      <c r="O24" s="2">
        <v>15</v>
      </c>
      <c r="P24" s="2">
        <v>16</v>
      </c>
      <c r="Q24" s="2">
        <v>17</v>
      </c>
      <c r="R24" s="2">
        <v>18</v>
      </c>
      <c r="S24" s="2">
        <v>19</v>
      </c>
      <c r="T24" s="2">
        <v>20</v>
      </c>
    </row>
    <row r="25" spans="1:20" ht="66" x14ac:dyDescent="0.25">
      <c r="A25" s="3">
        <v>1</v>
      </c>
      <c r="B25" s="3" t="s">
        <v>39</v>
      </c>
      <c r="C25" s="3">
        <f>SUM(C27:C29,C39:C59)</f>
        <v>0</v>
      </c>
      <c r="D25" s="3">
        <f t="shared" ref="D25:T25" si="0">SUM(D27:D29,D39:D59)</f>
        <v>0</v>
      </c>
      <c r="E25" s="3">
        <f t="shared" si="0"/>
        <v>0</v>
      </c>
      <c r="F25" s="3">
        <f t="shared" si="0"/>
        <v>0</v>
      </c>
      <c r="G25" s="3">
        <f t="shared" si="0"/>
        <v>0</v>
      </c>
      <c r="H25" s="3">
        <f t="shared" si="0"/>
        <v>0</v>
      </c>
      <c r="I25" s="3">
        <f t="shared" si="0"/>
        <v>0</v>
      </c>
      <c r="J25" s="3">
        <f t="shared" si="0"/>
        <v>0</v>
      </c>
      <c r="K25" s="3">
        <f t="shared" si="0"/>
        <v>0</v>
      </c>
      <c r="L25" s="3">
        <f t="shared" si="0"/>
        <v>0</v>
      </c>
      <c r="M25" s="3">
        <f t="shared" si="0"/>
        <v>0</v>
      </c>
      <c r="N25" s="3">
        <f t="shared" si="0"/>
        <v>0</v>
      </c>
      <c r="O25" s="3">
        <f t="shared" si="0"/>
        <v>0</v>
      </c>
      <c r="P25" s="3">
        <f t="shared" si="0"/>
        <v>0</v>
      </c>
      <c r="Q25" s="3">
        <f t="shared" si="0"/>
        <v>0</v>
      </c>
      <c r="R25" s="3">
        <f t="shared" si="0"/>
        <v>0</v>
      </c>
      <c r="S25" s="3">
        <f t="shared" si="0"/>
        <v>0</v>
      </c>
      <c r="T25" s="3">
        <f t="shared" si="0"/>
        <v>0</v>
      </c>
    </row>
    <row r="26" spans="1:20" x14ac:dyDescent="0.25">
      <c r="A26" s="3"/>
      <c r="B26" s="3" t="s">
        <v>97</v>
      </c>
      <c r="C26" s="4"/>
      <c r="D26" s="4"/>
      <c r="E26" s="4"/>
      <c r="F26" s="4"/>
      <c r="G26" s="4"/>
      <c r="H26" s="4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25">
      <c r="A27" s="3">
        <v>2</v>
      </c>
      <c r="B27" s="3" t="s">
        <v>40</v>
      </c>
      <c r="C27" s="4"/>
      <c r="D27" s="4"/>
      <c r="E27" s="4"/>
      <c r="F27" s="4"/>
      <c r="G27" s="4"/>
      <c r="H27" s="4"/>
      <c r="I27" s="3">
        <f>E27-G27-H27</f>
        <v>0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26.4" x14ac:dyDescent="0.25">
      <c r="A28" s="3">
        <v>3</v>
      </c>
      <c r="B28" s="3" t="s">
        <v>41</v>
      </c>
      <c r="C28" s="4"/>
      <c r="D28" s="4"/>
      <c r="E28" s="4"/>
      <c r="F28" s="4"/>
      <c r="G28" s="4"/>
      <c r="H28" s="4"/>
      <c r="I28" s="3">
        <f>E28-G28-H28</f>
        <v>0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x14ac:dyDescent="0.25">
      <c r="A29" s="3">
        <v>4</v>
      </c>
      <c r="B29" s="3" t="s">
        <v>42</v>
      </c>
      <c r="C29" s="3">
        <f>SUM(C30:C38)</f>
        <v>0</v>
      </c>
      <c r="D29" s="3">
        <f t="shared" ref="D29:T29" si="1">SUM(D30:D38)</f>
        <v>0</v>
      </c>
      <c r="E29" s="3">
        <f t="shared" si="1"/>
        <v>0</v>
      </c>
      <c r="F29" s="3">
        <f t="shared" si="1"/>
        <v>0</v>
      </c>
      <c r="G29" s="3">
        <f t="shared" si="1"/>
        <v>0</v>
      </c>
      <c r="H29" s="3">
        <f t="shared" si="1"/>
        <v>0</v>
      </c>
      <c r="I29" s="3">
        <f t="shared" si="1"/>
        <v>0</v>
      </c>
      <c r="J29" s="3">
        <f t="shared" si="1"/>
        <v>0</v>
      </c>
      <c r="K29" s="3">
        <f t="shared" si="1"/>
        <v>0</v>
      </c>
      <c r="L29" s="3">
        <f t="shared" si="1"/>
        <v>0</v>
      </c>
      <c r="M29" s="3">
        <f t="shared" si="1"/>
        <v>0</v>
      </c>
      <c r="N29" s="3">
        <f t="shared" si="1"/>
        <v>0</v>
      </c>
      <c r="O29" s="3">
        <f t="shared" si="1"/>
        <v>0</v>
      </c>
      <c r="P29" s="3">
        <f t="shared" si="1"/>
        <v>0</v>
      </c>
      <c r="Q29" s="3">
        <f t="shared" si="1"/>
        <v>0</v>
      </c>
      <c r="R29" s="3">
        <f t="shared" si="1"/>
        <v>0</v>
      </c>
      <c r="S29" s="3">
        <f t="shared" si="1"/>
        <v>0</v>
      </c>
      <c r="T29" s="3">
        <f t="shared" si="1"/>
        <v>0</v>
      </c>
    </row>
    <row r="30" spans="1:20" x14ac:dyDescent="0.25">
      <c r="A30" s="3">
        <v>5</v>
      </c>
      <c r="B30" s="3" t="s">
        <v>43</v>
      </c>
      <c r="C30" s="4"/>
      <c r="D30" s="4"/>
      <c r="E30" s="4"/>
      <c r="F30" s="4"/>
      <c r="G30" s="4"/>
      <c r="H30" s="4"/>
      <c r="I30" s="3">
        <f t="shared" ref="I30:I59" si="2">E30-G30-H30</f>
        <v>0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x14ac:dyDescent="0.25">
      <c r="A31" s="3">
        <v>6</v>
      </c>
      <c r="B31" s="3" t="s">
        <v>44</v>
      </c>
      <c r="C31" s="4"/>
      <c r="D31" s="4"/>
      <c r="E31" s="4"/>
      <c r="F31" s="4"/>
      <c r="G31" s="4"/>
      <c r="H31" s="4"/>
      <c r="I31" s="3">
        <f t="shared" si="2"/>
        <v>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x14ac:dyDescent="0.25">
      <c r="A32" s="3">
        <v>7</v>
      </c>
      <c r="B32" s="3" t="s">
        <v>45</v>
      </c>
      <c r="C32" s="4"/>
      <c r="D32" s="4"/>
      <c r="E32" s="4"/>
      <c r="F32" s="4"/>
      <c r="G32" s="4"/>
      <c r="H32" s="4"/>
      <c r="I32" s="3">
        <f t="shared" si="2"/>
        <v>0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52.8" x14ac:dyDescent="0.25">
      <c r="A33" s="3">
        <v>8</v>
      </c>
      <c r="B33" s="3" t="s">
        <v>46</v>
      </c>
      <c r="C33" s="4"/>
      <c r="D33" s="4"/>
      <c r="E33" s="4"/>
      <c r="F33" s="4"/>
      <c r="G33" s="4"/>
      <c r="H33" s="4"/>
      <c r="I33" s="3">
        <f t="shared" si="2"/>
        <v>0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x14ac:dyDescent="0.25">
      <c r="A34" s="3">
        <v>9</v>
      </c>
      <c r="B34" s="3" t="s">
        <v>47</v>
      </c>
      <c r="C34" s="4"/>
      <c r="D34" s="4"/>
      <c r="E34" s="4"/>
      <c r="F34" s="4"/>
      <c r="G34" s="4"/>
      <c r="H34" s="4"/>
      <c r="I34" s="3">
        <f t="shared" si="2"/>
        <v>0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x14ac:dyDescent="0.25">
      <c r="A35" s="3">
        <v>10</v>
      </c>
      <c r="B35" s="3" t="s">
        <v>48</v>
      </c>
      <c r="C35" s="4"/>
      <c r="D35" s="4"/>
      <c r="E35" s="4"/>
      <c r="F35" s="4"/>
      <c r="G35" s="4"/>
      <c r="H35" s="4"/>
      <c r="I35" s="3">
        <f t="shared" si="2"/>
        <v>0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26.4" x14ac:dyDescent="0.25">
      <c r="A36" s="3">
        <v>11</v>
      </c>
      <c r="B36" s="3" t="s">
        <v>49</v>
      </c>
      <c r="C36" s="4"/>
      <c r="D36" s="4"/>
      <c r="E36" s="4"/>
      <c r="F36" s="4"/>
      <c r="G36" s="4"/>
      <c r="H36" s="4"/>
      <c r="I36" s="3">
        <f t="shared" si="2"/>
        <v>0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ht="26.4" x14ac:dyDescent="0.25">
      <c r="A37" s="3">
        <v>12</v>
      </c>
      <c r="B37" s="3" t="s">
        <v>50</v>
      </c>
      <c r="C37" s="4"/>
      <c r="D37" s="4"/>
      <c r="E37" s="4"/>
      <c r="F37" s="4"/>
      <c r="G37" s="4"/>
      <c r="H37" s="4"/>
      <c r="I37" s="3">
        <f t="shared" si="2"/>
        <v>0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x14ac:dyDescent="0.25">
      <c r="A38" s="3">
        <v>13</v>
      </c>
      <c r="B38" s="3" t="s">
        <v>51</v>
      </c>
      <c r="C38" s="4"/>
      <c r="D38" s="4"/>
      <c r="E38" s="4"/>
      <c r="F38" s="4"/>
      <c r="G38" s="4"/>
      <c r="H38" s="4"/>
      <c r="I38" s="3">
        <f t="shared" si="2"/>
        <v>0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39.6" x14ac:dyDescent="0.25">
      <c r="A39" s="3">
        <v>14</v>
      </c>
      <c r="B39" s="3" t="s">
        <v>52</v>
      </c>
      <c r="C39" s="4"/>
      <c r="D39" s="4"/>
      <c r="E39" s="4"/>
      <c r="F39" s="4"/>
      <c r="G39" s="4"/>
      <c r="H39" s="4"/>
      <c r="I39" s="3">
        <f t="shared" si="2"/>
        <v>0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52.8" x14ac:dyDescent="0.25">
      <c r="A40" s="3">
        <v>15</v>
      </c>
      <c r="B40" s="3" t="s">
        <v>53</v>
      </c>
      <c r="C40" s="4"/>
      <c r="D40" s="4"/>
      <c r="E40" s="4"/>
      <c r="F40" s="4"/>
      <c r="G40" s="4"/>
      <c r="H40" s="4"/>
      <c r="I40" s="3">
        <f t="shared" si="2"/>
        <v>0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26.4" x14ac:dyDescent="0.25">
      <c r="A41" s="3">
        <v>16</v>
      </c>
      <c r="B41" s="3" t="s">
        <v>54</v>
      </c>
      <c r="C41" s="4"/>
      <c r="D41" s="4"/>
      <c r="E41" s="4"/>
      <c r="F41" s="4"/>
      <c r="G41" s="4"/>
      <c r="H41" s="4"/>
      <c r="I41" s="3">
        <f t="shared" si="2"/>
        <v>0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x14ac:dyDescent="0.25">
      <c r="A42" s="3">
        <v>17</v>
      </c>
      <c r="B42" s="3" t="s">
        <v>55</v>
      </c>
      <c r="C42" s="4"/>
      <c r="D42" s="4"/>
      <c r="E42" s="4"/>
      <c r="F42" s="4"/>
      <c r="G42" s="4"/>
      <c r="H42" s="4"/>
      <c r="I42" s="3">
        <f t="shared" si="2"/>
        <v>0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x14ac:dyDescent="0.25">
      <c r="A43" s="3">
        <v>18</v>
      </c>
      <c r="B43" s="3" t="s">
        <v>56</v>
      </c>
      <c r="C43" s="4"/>
      <c r="D43" s="4"/>
      <c r="E43" s="4"/>
      <c r="F43" s="4"/>
      <c r="G43" s="4"/>
      <c r="H43" s="4"/>
      <c r="I43" s="3">
        <f t="shared" si="2"/>
        <v>0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26.4" x14ac:dyDescent="0.25">
      <c r="A44" s="3">
        <v>19</v>
      </c>
      <c r="B44" s="3" t="s">
        <v>57</v>
      </c>
      <c r="C44" s="4"/>
      <c r="D44" s="4"/>
      <c r="E44" s="4"/>
      <c r="F44" s="4"/>
      <c r="G44" s="4"/>
      <c r="H44" s="4"/>
      <c r="I44" s="3">
        <f t="shared" si="2"/>
        <v>0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ht="26.4" x14ac:dyDescent="0.25">
      <c r="A45" s="3">
        <v>20</v>
      </c>
      <c r="B45" s="3" t="s">
        <v>58</v>
      </c>
      <c r="C45" s="4"/>
      <c r="D45" s="4"/>
      <c r="E45" s="4"/>
      <c r="F45" s="4"/>
      <c r="G45" s="4"/>
      <c r="H45" s="4"/>
      <c r="I45" s="3">
        <f t="shared" si="2"/>
        <v>0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39.6" x14ac:dyDescent="0.25">
      <c r="A46" s="3">
        <v>21</v>
      </c>
      <c r="B46" s="3" t="s">
        <v>59</v>
      </c>
      <c r="C46" s="4"/>
      <c r="D46" s="4"/>
      <c r="E46" s="4"/>
      <c r="F46" s="4"/>
      <c r="G46" s="4"/>
      <c r="H46" s="4"/>
      <c r="I46" s="3">
        <f t="shared" si="2"/>
        <v>0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x14ac:dyDescent="0.25">
      <c r="A47" s="3">
        <v>22</v>
      </c>
      <c r="B47" s="3" t="s">
        <v>60</v>
      </c>
      <c r="C47" s="4"/>
      <c r="D47" s="4"/>
      <c r="E47" s="4"/>
      <c r="F47" s="4"/>
      <c r="G47" s="4"/>
      <c r="H47" s="4"/>
      <c r="I47" s="3">
        <f t="shared" si="2"/>
        <v>0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x14ac:dyDescent="0.25">
      <c r="A48" s="3">
        <v>23</v>
      </c>
      <c r="B48" s="3" t="s">
        <v>61</v>
      </c>
      <c r="C48" s="4"/>
      <c r="D48" s="4"/>
      <c r="E48" s="4"/>
      <c r="F48" s="4"/>
      <c r="G48" s="4"/>
      <c r="H48" s="4"/>
      <c r="I48" s="3">
        <f t="shared" si="2"/>
        <v>0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x14ac:dyDescent="0.25">
      <c r="A49" s="3">
        <v>24</v>
      </c>
      <c r="B49" s="3" t="s">
        <v>62</v>
      </c>
      <c r="C49" s="4"/>
      <c r="D49" s="4"/>
      <c r="E49" s="4"/>
      <c r="F49" s="4"/>
      <c r="G49" s="4"/>
      <c r="H49" s="4"/>
      <c r="I49" s="3">
        <f t="shared" si="2"/>
        <v>0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x14ac:dyDescent="0.25">
      <c r="A50" s="3">
        <v>25</v>
      </c>
      <c r="B50" s="3" t="s">
        <v>63</v>
      </c>
      <c r="C50" s="4"/>
      <c r="D50" s="4"/>
      <c r="E50" s="4"/>
      <c r="F50" s="4"/>
      <c r="G50" s="4"/>
      <c r="H50" s="4"/>
      <c r="I50" s="3">
        <f t="shared" si="2"/>
        <v>0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ht="26.4" x14ac:dyDescent="0.25">
      <c r="A51" s="3">
        <v>26</v>
      </c>
      <c r="B51" s="3" t="s">
        <v>64</v>
      </c>
      <c r="C51" s="4"/>
      <c r="D51" s="4"/>
      <c r="E51" s="4"/>
      <c r="F51" s="4"/>
      <c r="G51" s="4"/>
      <c r="H51" s="4"/>
      <c r="I51" s="3">
        <f t="shared" si="2"/>
        <v>0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39.6" x14ac:dyDescent="0.25">
      <c r="A52" s="3">
        <v>27</v>
      </c>
      <c r="B52" s="3" t="s">
        <v>65</v>
      </c>
      <c r="C52" s="4"/>
      <c r="D52" s="4"/>
      <c r="E52" s="4"/>
      <c r="F52" s="4"/>
      <c r="G52" s="4"/>
      <c r="H52" s="4"/>
      <c r="I52" s="3">
        <f t="shared" si="2"/>
        <v>0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52.8" x14ac:dyDescent="0.25">
      <c r="A53" s="3">
        <v>28</v>
      </c>
      <c r="B53" s="3" t="s">
        <v>66</v>
      </c>
      <c r="C53" s="4"/>
      <c r="D53" s="4"/>
      <c r="E53" s="4"/>
      <c r="F53" s="4"/>
      <c r="G53" s="4"/>
      <c r="H53" s="4"/>
      <c r="I53" s="3">
        <f t="shared" si="2"/>
        <v>0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ht="39.6" x14ac:dyDescent="0.25">
      <c r="A54" s="3">
        <v>29</v>
      </c>
      <c r="B54" s="3" t="s">
        <v>67</v>
      </c>
      <c r="C54" s="4"/>
      <c r="D54" s="4"/>
      <c r="E54" s="4"/>
      <c r="F54" s="4"/>
      <c r="G54" s="4"/>
      <c r="H54" s="4"/>
      <c r="I54" s="3">
        <f t="shared" si="2"/>
        <v>0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x14ac:dyDescent="0.25">
      <c r="A55" s="3">
        <v>30</v>
      </c>
      <c r="B55" s="3" t="s">
        <v>68</v>
      </c>
      <c r="C55" s="4"/>
      <c r="D55" s="4"/>
      <c r="E55" s="4"/>
      <c r="F55" s="4"/>
      <c r="G55" s="4"/>
      <c r="H55" s="4"/>
      <c r="I55" s="3">
        <f t="shared" si="2"/>
        <v>0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ht="39.6" x14ac:dyDescent="0.25">
      <c r="A56" s="3">
        <v>31</v>
      </c>
      <c r="B56" s="3" t="s">
        <v>69</v>
      </c>
      <c r="C56" s="4"/>
      <c r="D56" s="4"/>
      <c r="E56" s="4"/>
      <c r="F56" s="4"/>
      <c r="G56" s="4"/>
      <c r="H56" s="4"/>
      <c r="I56" s="3">
        <f t="shared" si="2"/>
        <v>0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ht="26.4" x14ac:dyDescent="0.25">
      <c r="A57" s="3">
        <v>32</v>
      </c>
      <c r="B57" s="3" t="s">
        <v>70</v>
      </c>
      <c r="C57" s="4"/>
      <c r="D57" s="4"/>
      <c r="E57" s="4"/>
      <c r="F57" s="4"/>
      <c r="G57" s="4"/>
      <c r="H57" s="4"/>
      <c r="I57" s="3">
        <f t="shared" si="2"/>
        <v>0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x14ac:dyDescent="0.25">
      <c r="A58" s="3">
        <v>33</v>
      </c>
      <c r="B58" s="3" t="s">
        <v>71</v>
      </c>
      <c r="C58" s="4"/>
      <c r="D58" s="4"/>
      <c r="E58" s="4"/>
      <c r="F58" s="4"/>
      <c r="G58" s="4"/>
      <c r="H58" s="4"/>
      <c r="I58" s="3">
        <f t="shared" si="2"/>
        <v>0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ht="26.4" x14ac:dyDescent="0.25">
      <c r="A59" s="3">
        <v>34</v>
      </c>
      <c r="B59" s="3" t="s">
        <v>72</v>
      </c>
      <c r="C59" s="4"/>
      <c r="D59" s="4"/>
      <c r="E59" s="4"/>
      <c r="F59" s="4"/>
      <c r="G59" s="4"/>
      <c r="H59" s="4"/>
      <c r="I59" s="3">
        <f t="shared" si="2"/>
        <v>0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ht="79.2" x14ac:dyDescent="0.25">
      <c r="A60" s="3">
        <v>35</v>
      </c>
      <c r="B60" s="3" t="s">
        <v>91</v>
      </c>
      <c r="C60" s="3">
        <f>SUM(C62:C64,C72:C87)</f>
        <v>0</v>
      </c>
      <c r="D60" s="3">
        <f t="shared" ref="D60:T60" si="3">SUM(D62:D64,D72:D87)</f>
        <v>0</v>
      </c>
      <c r="E60" s="3">
        <f t="shared" si="3"/>
        <v>0</v>
      </c>
      <c r="F60" s="3">
        <f t="shared" si="3"/>
        <v>0</v>
      </c>
      <c r="G60" s="3">
        <f t="shared" si="3"/>
        <v>0</v>
      </c>
      <c r="H60" s="3">
        <f t="shared" si="3"/>
        <v>0</v>
      </c>
      <c r="I60" s="3">
        <f t="shared" si="3"/>
        <v>0</v>
      </c>
      <c r="J60" s="3">
        <f t="shared" si="3"/>
        <v>0</v>
      </c>
      <c r="K60" s="3">
        <f t="shared" si="3"/>
        <v>0</v>
      </c>
      <c r="L60" s="3">
        <f t="shared" si="3"/>
        <v>0</v>
      </c>
      <c r="M60" s="3">
        <f t="shared" si="3"/>
        <v>0</v>
      </c>
      <c r="N60" s="3">
        <f t="shared" si="3"/>
        <v>0</v>
      </c>
      <c r="O60" s="3">
        <f t="shared" si="3"/>
        <v>0</v>
      </c>
      <c r="P60" s="3">
        <f t="shared" si="3"/>
        <v>0</v>
      </c>
      <c r="Q60" s="3">
        <f t="shared" si="3"/>
        <v>0</v>
      </c>
      <c r="R60" s="3">
        <f t="shared" si="3"/>
        <v>0</v>
      </c>
      <c r="S60" s="3">
        <f t="shared" si="3"/>
        <v>0</v>
      </c>
      <c r="T60" s="3">
        <f t="shared" si="3"/>
        <v>0</v>
      </c>
    </row>
    <row r="61" spans="1:20" x14ac:dyDescent="0.25">
      <c r="A61" s="3"/>
      <c r="B61" s="3" t="s">
        <v>97</v>
      </c>
      <c r="C61" s="4"/>
      <c r="D61" s="4"/>
      <c r="E61" s="4"/>
      <c r="F61" s="4"/>
      <c r="G61" s="4"/>
      <c r="H61" s="4"/>
      <c r="I61" s="3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x14ac:dyDescent="0.25">
      <c r="A62" s="3">
        <v>36</v>
      </c>
      <c r="B62" s="3" t="s">
        <v>73</v>
      </c>
      <c r="C62" s="4"/>
      <c r="D62" s="4"/>
      <c r="E62" s="4"/>
      <c r="F62" s="4"/>
      <c r="G62" s="4"/>
      <c r="H62" s="4"/>
      <c r="I62" s="3">
        <f>E62-G62-H62</f>
        <v>0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x14ac:dyDescent="0.25">
      <c r="A63" s="3">
        <v>37</v>
      </c>
      <c r="B63" s="3" t="s">
        <v>74</v>
      </c>
      <c r="C63" s="4"/>
      <c r="D63" s="4"/>
      <c r="E63" s="4"/>
      <c r="F63" s="4"/>
      <c r="G63" s="4"/>
      <c r="H63" s="4"/>
      <c r="I63" s="3">
        <f>E63-G63-H63</f>
        <v>0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x14ac:dyDescent="0.25">
      <c r="A64" s="3">
        <v>38</v>
      </c>
      <c r="B64" s="3" t="s">
        <v>98</v>
      </c>
      <c r="C64" s="3">
        <f>SUM(C65:C71)</f>
        <v>0</v>
      </c>
      <c r="D64" s="3">
        <f t="shared" ref="D64:T64" si="4">SUM(D65:D71)</f>
        <v>0</v>
      </c>
      <c r="E64" s="3">
        <f t="shared" si="4"/>
        <v>0</v>
      </c>
      <c r="F64" s="3">
        <f t="shared" si="4"/>
        <v>0</v>
      </c>
      <c r="G64" s="3">
        <f t="shared" si="4"/>
        <v>0</v>
      </c>
      <c r="H64" s="3">
        <f t="shared" si="4"/>
        <v>0</v>
      </c>
      <c r="I64" s="3">
        <f t="shared" si="4"/>
        <v>0</v>
      </c>
      <c r="J64" s="3">
        <f t="shared" si="4"/>
        <v>0</v>
      </c>
      <c r="K64" s="3">
        <f t="shared" si="4"/>
        <v>0</v>
      </c>
      <c r="L64" s="3">
        <f t="shared" si="4"/>
        <v>0</v>
      </c>
      <c r="M64" s="3">
        <f t="shared" si="4"/>
        <v>0</v>
      </c>
      <c r="N64" s="3">
        <f t="shared" si="4"/>
        <v>0</v>
      </c>
      <c r="O64" s="3">
        <f t="shared" si="4"/>
        <v>0</v>
      </c>
      <c r="P64" s="3">
        <f t="shared" si="4"/>
        <v>0</v>
      </c>
      <c r="Q64" s="3">
        <f t="shared" si="4"/>
        <v>0</v>
      </c>
      <c r="R64" s="3">
        <f t="shared" si="4"/>
        <v>0</v>
      </c>
      <c r="S64" s="3">
        <f t="shared" si="4"/>
        <v>0</v>
      </c>
      <c r="T64" s="3">
        <f t="shared" si="4"/>
        <v>0</v>
      </c>
    </row>
    <row r="65" spans="1:20" ht="26.4" x14ac:dyDescent="0.25">
      <c r="A65" s="3">
        <v>39</v>
      </c>
      <c r="B65" s="3" t="s">
        <v>75</v>
      </c>
      <c r="C65" s="4"/>
      <c r="D65" s="4"/>
      <c r="E65" s="4"/>
      <c r="F65" s="4"/>
      <c r="G65" s="4"/>
      <c r="H65" s="4"/>
      <c r="I65" s="3">
        <f t="shared" ref="I65:I89" si="5">E65-G65-H65</f>
        <v>0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ht="52.8" x14ac:dyDescent="0.25">
      <c r="A66" s="3">
        <v>40</v>
      </c>
      <c r="B66" s="3" t="s">
        <v>76</v>
      </c>
      <c r="C66" s="4"/>
      <c r="D66" s="4"/>
      <c r="E66" s="4"/>
      <c r="F66" s="4"/>
      <c r="G66" s="4"/>
      <c r="H66" s="4"/>
      <c r="I66" s="3">
        <f t="shared" si="5"/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ht="52.8" x14ac:dyDescent="0.25">
      <c r="A67" s="3">
        <v>41</v>
      </c>
      <c r="B67" s="3" t="s">
        <v>77</v>
      </c>
      <c r="C67" s="4"/>
      <c r="D67" s="4"/>
      <c r="E67" s="4"/>
      <c r="F67" s="4"/>
      <c r="G67" s="4"/>
      <c r="H67" s="4"/>
      <c r="I67" s="3">
        <f t="shared" si="5"/>
        <v>0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x14ac:dyDescent="0.25">
      <c r="A68" s="3">
        <v>42</v>
      </c>
      <c r="B68" s="3" t="s">
        <v>47</v>
      </c>
      <c r="C68" s="4"/>
      <c r="D68" s="4"/>
      <c r="E68" s="4"/>
      <c r="F68" s="4"/>
      <c r="G68" s="4"/>
      <c r="H68" s="4"/>
      <c r="I68" s="3">
        <f t="shared" si="5"/>
        <v>0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26.4" x14ac:dyDescent="0.25">
      <c r="A69" s="3">
        <v>43</v>
      </c>
      <c r="B69" s="3" t="s">
        <v>49</v>
      </c>
      <c r="C69" s="4"/>
      <c r="D69" s="4"/>
      <c r="E69" s="4"/>
      <c r="F69" s="4"/>
      <c r="G69" s="4"/>
      <c r="H69" s="4"/>
      <c r="I69" s="3">
        <f t="shared" si="5"/>
        <v>0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ht="26.4" x14ac:dyDescent="0.25">
      <c r="A70" s="3">
        <v>44</v>
      </c>
      <c r="B70" s="3" t="s">
        <v>50</v>
      </c>
      <c r="C70" s="4"/>
      <c r="D70" s="4"/>
      <c r="E70" s="4"/>
      <c r="F70" s="4"/>
      <c r="G70" s="4"/>
      <c r="H70" s="4"/>
      <c r="I70" s="3">
        <f t="shared" si="5"/>
        <v>0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x14ac:dyDescent="0.25">
      <c r="A71" s="3">
        <v>45</v>
      </c>
      <c r="B71" s="3" t="s">
        <v>51</v>
      </c>
      <c r="C71" s="4"/>
      <c r="D71" s="4"/>
      <c r="E71" s="4"/>
      <c r="F71" s="4"/>
      <c r="G71" s="4"/>
      <c r="H71" s="4"/>
      <c r="I71" s="3">
        <f t="shared" si="5"/>
        <v>0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ht="39.6" x14ac:dyDescent="0.25">
      <c r="A72" s="3">
        <v>46</v>
      </c>
      <c r="B72" s="3" t="s">
        <v>92</v>
      </c>
      <c r="C72" s="4"/>
      <c r="D72" s="4"/>
      <c r="E72" s="4"/>
      <c r="F72" s="4"/>
      <c r="G72" s="4"/>
      <c r="H72" s="4"/>
      <c r="I72" s="3">
        <f t="shared" si="5"/>
        <v>0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ht="52.8" x14ac:dyDescent="0.25">
      <c r="A73" s="3">
        <v>47</v>
      </c>
      <c r="B73" s="3" t="s">
        <v>78</v>
      </c>
      <c r="C73" s="4"/>
      <c r="D73" s="4"/>
      <c r="E73" s="4"/>
      <c r="F73" s="4"/>
      <c r="G73" s="4"/>
      <c r="H73" s="4"/>
      <c r="I73" s="3">
        <f t="shared" si="5"/>
        <v>0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ht="26.4" x14ac:dyDescent="0.25">
      <c r="A74" s="3">
        <v>48</v>
      </c>
      <c r="B74" s="3" t="s">
        <v>64</v>
      </c>
      <c r="C74" s="4"/>
      <c r="D74" s="4"/>
      <c r="E74" s="4"/>
      <c r="F74" s="4"/>
      <c r="G74" s="4"/>
      <c r="H74" s="4"/>
      <c r="I74" s="3">
        <f t="shared" si="5"/>
        <v>0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ht="39.6" x14ac:dyDescent="0.25">
      <c r="A75" s="3">
        <v>49</v>
      </c>
      <c r="B75" s="3" t="s">
        <v>65</v>
      </c>
      <c r="C75" s="4"/>
      <c r="D75" s="4"/>
      <c r="E75" s="4"/>
      <c r="F75" s="4"/>
      <c r="G75" s="4"/>
      <c r="H75" s="4"/>
      <c r="I75" s="3">
        <f t="shared" si="5"/>
        <v>0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ht="52.8" x14ac:dyDescent="0.25">
      <c r="A76" s="3">
        <v>50</v>
      </c>
      <c r="B76" s="3" t="s">
        <v>66</v>
      </c>
      <c r="C76" s="4"/>
      <c r="D76" s="4"/>
      <c r="E76" s="4"/>
      <c r="F76" s="4"/>
      <c r="G76" s="4"/>
      <c r="H76" s="4"/>
      <c r="I76" s="3">
        <f t="shared" si="5"/>
        <v>0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ht="39.6" x14ac:dyDescent="0.25">
      <c r="A77" s="3">
        <v>51</v>
      </c>
      <c r="B77" s="3" t="s">
        <v>69</v>
      </c>
      <c r="C77" s="4"/>
      <c r="D77" s="4"/>
      <c r="E77" s="4"/>
      <c r="F77" s="4"/>
      <c r="G77" s="4"/>
      <c r="H77" s="4"/>
      <c r="I77" s="3">
        <f t="shared" si="5"/>
        <v>0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ht="52.8" x14ac:dyDescent="0.25">
      <c r="A78" s="3">
        <v>52</v>
      </c>
      <c r="B78" s="3" t="s">
        <v>79</v>
      </c>
      <c r="C78" s="4"/>
      <c r="D78" s="4"/>
      <c r="E78" s="4"/>
      <c r="F78" s="4"/>
      <c r="G78" s="4"/>
      <c r="H78" s="4"/>
      <c r="I78" s="3">
        <f t="shared" si="5"/>
        <v>0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ht="52.8" x14ac:dyDescent="0.25">
      <c r="A79" s="3">
        <v>53</v>
      </c>
      <c r="B79" s="3" t="s">
        <v>80</v>
      </c>
      <c r="C79" s="4"/>
      <c r="D79" s="4"/>
      <c r="E79" s="4"/>
      <c r="F79" s="4"/>
      <c r="G79" s="4"/>
      <c r="H79" s="4"/>
      <c r="I79" s="3">
        <f t="shared" si="5"/>
        <v>0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ht="39.6" x14ac:dyDescent="0.25">
      <c r="A80" s="3">
        <v>54</v>
      </c>
      <c r="B80" s="3" t="s">
        <v>93</v>
      </c>
      <c r="C80" s="4"/>
      <c r="D80" s="4"/>
      <c r="E80" s="4"/>
      <c r="F80" s="4"/>
      <c r="G80" s="4"/>
      <c r="H80" s="4"/>
      <c r="I80" s="3">
        <f t="shared" si="5"/>
        <v>0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4" ht="26.4" x14ac:dyDescent="0.25">
      <c r="A81" s="3">
        <v>55</v>
      </c>
      <c r="B81" s="3" t="s">
        <v>81</v>
      </c>
      <c r="C81" s="4"/>
      <c r="D81" s="4"/>
      <c r="E81" s="4"/>
      <c r="F81" s="4"/>
      <c r="G81" s="4"/>
      <c r="H81" s="4"/>
      <c r="I81" s="3">
        <f t="shared" si="5"/>
        <v>0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4" ht="26.4" x14ac:dyDescent="0.25">
      <c r="A82" s="3">
        <v>56</v>
      </c>
      <c r="B82" s="3" t="s">
        <v>82</v>
      </c>
      <c r="C82" s="4"/>
      <c r="D82" s="4"/>
      <c r="E82" s="4"/>
      <c r="F82" s="4"/>
      <c r="G82" s="4"/>
      <c r="H82" s="4"/>
      <c r="I82" s="3">
        <f t="shared" si="5"/>
        <v>0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4" x14ac:dyDescent="0.25">
      <c r="A83" s="3">
        <v>57</v>
      </c>
      <c r="B83" s="3" t="s">
        <v>60</v>
      </c>
      <c r="C83" s="4"/>
      <c r="D83" s="4"/>
      <c r="E83" s="4"/>
      <c r="F83" s="4"/>
      <c r="G83" s="4"/>
      <c r="H83" s="4"/>
      <c r="I83" s="3">
        <f t="shared" si="5"/>
        <v>0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4" ht="26.4" x14ac:dyDescent="0.25">
      <c r="A84" s="3">
        <v>58</v>
      </c>
      <c r="B84" s="3" t="s">
        <v>94</v>
      </c>
      <c r="C84" s="4"/>
      <c r="D84" s="4"/>
      <c r="E84" s="4"/>
      <c r="F84" s="4"/>
      <c r="G84" s="4"/>
      <c r="H84" s="4"/>
      <c r="I84" s="3">
        <f t="shared" si="5"/>
        <v>0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4" ht="26.4" x14ac:dyDescent="0.25">
      <c r="A85" s="3">
        <v>59</v>
      </c>
      <c r="B85" s="3" t="s">
        <v>83</v>
      </c>
      <c r="C85" s="4"/>
      <c r="D85" s="4"/>
      <c r="E85" s="4"/>
      <c r="F85" s="4"/>
      <c r="G85" s="4"/>
      <c r="H85" s="4"/>
      <c r="I85" s="3">
        <f t="shared" si="5"/>
        <v>0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4" ht="26.4" x14ac:dyDescent="0.25">
      <c r="A86" s="3">
        <v>60</v>
      </c>
      <c r="B86" s="3" t="s">
        <v>70</v>
      </c>
      <c r="C86" s="4"/>
      <c r="D86" s="4"/>
      <c r="E86" s="4"/>
      <c r="F86" s="4"/>
      <c r="G86" s="4"/>
      <c r="H86" s="4"/>
      <c r="I86" s="3">
        <f t="shared" si="5"/>
        <v>0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4" ht="26.4" x14ac:dyDescent="0.25">
      <c r="A87" s="3">
        <v>61</v>
      </c>
      <c r="B87" s="3" t="s">
        <v>72</v>
      </c>
      <c r="C87" s="4"/>
      <c r="D87" s="4"/>
      <c r="E87" s="4"/>
      <c r="F87" s="4"/>
      <c r="G87" s="4"/>
      <c r="H87" s="4"/>
      <c r="I87" s="3">
        <f t="shared" si="5"/>
        <v>0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4" ht="26.4" x14ac:dyDescent="0.25">
      <c r="A88" s="3">
        <v>62</v>
      </c>
      <c r="B88" s="3" t="s">
        <v>95</v>
      </c>
      <c r="C88" s="4"/>
      <c r="D88" s="4"/>
      <c r="E88" s="4"/>
      <c r="F88" s="4"/>
      <c r="G88" s="4"/>
      <c r="H88" s="4"/>
      <c r="I88" s="3">
        <f t="shared" si="5"/>
        <v>0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4" x14ac:dyDescent="0.25">
      <c r="A89" s="3">
        <v>63</v>
      </c>
      <c r="B89" s="3" t="s">
        <v>84</v>
      </c>
      <c r="C89" s="4"/>
      <c r="D89" s="4"/>
      <c r="E89" s="4"/>
      <c r="F89" s="4"/>
      <c r="G89" s="4"/>
      <c r="H89" s="4"/>
      <c r="I89" s="3">
        <f t="shared" si="5"/>
        <v>0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4" ht="52.8" x14ac:dyDescent="0.25">
      <c r="A90" s="3">
        <v>64</v>
      </c>
      <c r="B90" s="3" t="s">
        <v>96</v>
      </c>
      <c r="C90" s="3">
        <f>SUM(C25+C60+C88)</f>
        <v>0</v>
      </c>
      <c r="D90" s="3">
        <f t="shared" ref="D90:T90" si="6">SUM(D25+D60+D88)</f>
        <v>0</v>
      </c>
      <c r="E90" s="3">
        <f t="shared" si="6"/>
        <v>0</v>
      </c>
      <c r="F90" s="3">
        <f t="shared" si="6"/>
        <v>0</v>
      </c>
      <c r="G90" s="3">
        <f t="shared" si="6"/>
        <v>0</v>
      </c>
      <c r="H90" s="3">
        <f t="shared" si="6"/>
        <v>0</v>
      </c>
      <c r="I90" s="3">
        <f t="shared" si="6"/>
        <v>0</v>
      </c>
      <c r="J90" s="3">
        <f t="shared" si="6"/>
        <v>0</v>
      </c>
      <c r="K90" s="3">
        <f t="shared" si="6"/>
        <v>0</v>
      </c>
      <c r="L90" s="3">
        <f t="shared" si="6"/>
        <v>0</v>
      </c>
      <c r="M90" s="3">
        <f t="shared" si="6"/>
        <v>0</v>
      </c>
      <c r="N90" s="3">
        <f t="shared" si="6"/>
        <v>0</v>
      </c>
      <c r="O90" s="3">
        <f t="shared" si="6"/>
        <v>0</v>
      </c>
      <c r="P90" s="3">
        <f t="shared" si="6"/>
        <v>0</v>
      </c>
      <c r="Q90" s="3">
        <f t="shared" si="6"/>
        <v>0</v>
      </c>
      <c r="R90" s="3">
        <f t="shared" si="6"/>
        <v>0</v>
      </c>
      <c r="S90" s="3">
        <f t="shared" si="6"/>
        <v>0</v>
      </c>
      <c r="T90" s="3">
        <f t="shared" si="6"/>
        <v>0</v>
      </c>
    </row>
    <row r="93" spans="1:24" ht="15.6" x14ac:dyDescent="0.25">
      <c r="A93" s="27"/>
      <c r="B93" s="6"/>
      <c r="C93" s="40"/>
      <c r="D93" s="43"/>
      <c r="E93" s="43"/>
      <c r="F93" s="43"/>
      <c r="G93" s="25"/>
      <c r="H93" s="25"/>
      <c r="I93" s="27"/>
      <c r="J93" s="25"/>
      <c r="K93" s="25"/>
      <c r="L93" s="27"/>
      <c r="M93" s="27"/>
      <c r="N93" s="27"/>
      <c r="O93" s="27"/>
      <c r="P93" s="27"/>
      <c r="Q93" s="27"/>
      <c r="R93" s="27"/>
      <c r="S93" s="40"/>
      <c r="T93" s="40"/>
      <c r="U93" s="27"/>
      <c r="V93" s="27"/>
      <c r="W93" s="27"/>
      <c r="X93" s="27"/>
    </row>
    <row r="94" spans="1:24" ht="15.6" x14ac:dyDescent="0.25">
      <c r="A94" s="27"/>
      <c r="B94" s="6" t="s">
        <v>100</v>
      </c>
      <c r="C94" s="40"/>
      <c r="D94" s="43"/>
      <c r="E94" s="43"/>
      <c r="F94" s="43"/>
      <c r="G94" s="26"/>
      <c r="H94" s="26"/>
      <c r="I94" s="27"/>
      <c r="J94" s="26"/>
      <c r="K94" s="26"/>
      <c r="L94" s="27"/>
      <c r="M94" s="27"/>
      <c r="N94" s="27"/>
      <c r="O94" s="27"/>
      <c r="P94" s="27"/>
      <c r="Q94" s="27"/>
      <c r="R94" s="27"/>
      <c r="S94" s="40"/>
      <c r="T94" s="40"/>
      <c r="U94" s="27"/>
      <c r="V94" s="27"/>
      <c r="W94" s="27"/>
      <c r="X94" s="27"/>
    </row>
    <row r="95" spans="1:24" ht="15.6" x14ac:dyDescent="0.3">
      <c r="A95" s="7"/>
      <c r="B95" s="8"/>
      <c r="C95" s="9"/>
      <c r="D95" s="7"/>
      <c r="E95" s="7"/>
      <c r="F95" s="7"/>
      <c r="G95" s="44" t="s">
        <v>101</v>
      </c>
      <c r="H95" s="44"/>
      <c r="I95" s="10"/>
      <c r="J95" s="44" t="s">
        <v>102</v>
      </c>
      <c r="K95" s="44"/>
      <c r="L95" s="7"/>
      <c r="M95" s="10"/>
      <c r="N95" s="7"/>
      <c r="O95" s="7"/>
      <c r="P95" s="7"/>
      <c r="Q95" s="7"/>
      <c r="R95" s="7"/>
      <c r="S95" s="9"/>
      <c r="T95" s="9"/>
      <c r="U95" s="7"/>
      <c r="V95" s="7"/>
      <c r="W95" s="7"/>
      <c r="X95" s="7"/>
    </row>
    <row r="96" spans="1:24" ht="15.6" x14ac:dyDescent="0.3">
      <c r="A96" s="7"/>
      <c r="B96" s="8"/>
      <c r="C96" s="9"/>
      <c r="D96" s="45"/>
      <c r="E96" s="45"/>
      <c r="F96" s="45"/>
      <c r="G96" s="46"/>
      <c r="H96" s="46"/>
      <c r="I96" s="7"/>
      <c r="J96" s="47"/>
      <c r="K96" s="47"/>
      <c r="L96" s="7"/>
      <c r="M96" s="11"/>
      <c r="N96" s="11"/>
      <c r="O96" s="7"/>
      <c r="P96" s="7"/>
      <c r="Q96" s="7"/>
      <c r="R96" s="7"/>
      <c r="S96" s="9"/>
      <c r="T96" s="9"/>
      <c r="U96" s="7"/>
      <c r="V96" s="7"/>
      <c r="W96" s="7"/>
      <c r="X96" s="7"/>
    </row>
    <row r="97" spans="1:24" ht="15.6" x14ac:dyDescent="0.3">
      <c r="A97" s="7"/>
      <c r="B97" s="6" t="s">
        <v>103</v>
      </c>
      <c r="C97" s="9"/>
      <c r="D97" s="12"/>
      <c r="E97" s="12"/>
      <c r="F97" s="12"/>
      <c r="G97" s="44" t="s">
        <v>104</v>
      </c>
      <c r="H97" s="44"/>
      <c r="I97" s="10"/>
      <c r="J97" s="44" t="s">
        <v>101</v>
      </c>
      <c r="K97" s="44"/>
      <c r="L97" s="7"/>
      <c r="M97" s="44" t="s">
        <v>102</v>
      </c>
      <c r="N97" s="44"/>
      <c r="O97" s="7"/>
      <c r="P97" s="7"/>
      <c r="Q97" s="7"/>
      <c r="R97" s="10"/>
      <c r="S97" s="9"/>
      <c r="T97" s="9"/>
      <c r="U97" s="7"/>
      <c r="V97" s="7"/>
      <c r="W97" s="7"/>
      <c r="X97" s="7"/>
    </row>
    <row r="98" spans="1:24" ht="15.6" x14ac:dyDescent="0.3">
      <c r="A98" s="7"/>
      <c r="B98" s="8"/>
      <c r="C98" s="9"/>
      <c r="D98" s="7"/>
      <c r="E98" s="7"/>
      <c r="F98" s="7"/>
      <c r="G98" s="47"/>
      <c r="H98" s="47"/>
      <c r="I98" s="47"/>
      <c r="J98" s="7"/>
      <c r="K98" s="42" t="s">
        <v>105</v>
      </c>
      <c r="L98" s="42"/>
      <c r="M98" s="42"/>
      <c r="N98" s="42"/>
      <c r="O98" s="42"/>
      <c r="P98" s="7"/>
      <c r="Q98" s="7"/>
      <c r="R98" s="7"/>
      <c r="S98" s="9"/>
      <c r="T98" s="9"/>
      <c r="U98" s="7"/>
      <c r="V98" s="7"/>
      <c r="W98" s="7"/>
      <c r="X98" s="7"/>
    </row>
    <row r="99" spans="1:24" ht="29.25" customHeight="1" x14ac:dyDescent="0.3">
      <c r="A99" s="7"/>
      <c r="B99" s="8"/>
      <c r="C99" s="9"/>
      <c r="D99" s="7"/>
      <c r="E99" s="7"/>
      <c r="F99" s="7"/>
      <c r="G99" s="41" t="s">
        <v>106</v>
      </c>
      <c r="H99" s="41"/>
      <c r="I99" s="41"/>
      <c r="J99" s="7"/>
      <c r="K99" s="42" t="s">
        <v>107</v>
      </c>
      <c r="L99" s="42"/>
      <c r="M99" s="42"/>
      <c r="N99" s="42"/>
      <c r="O99" s="7"/>
      <c r="P99" s="7"/>
      <c r="Q99" s="7"/>
      <c r="R99" s="7"/>
      <c r="S99" s="9"/>
      <c r="T99" s="9"/>
      <c r="U99" s="7"/>
      <c r="V99" s="7"/>
      <c r="W99" s="7"/>
      <c r="X99" s="7"/>
    </row>
    <row r="100" spans="1:24" ht="15.6" x14ac:dyDescent="0.3">
      <c r="A100" s="13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</sheetData>
  <sheetProtection password="CF6A" sheet="1" objects="1" scenarios="1"/>
  <mergeCells count="77">
    <mergeCell ref="G99:I99"/>
    <mergeCell ref="K99:N99"/>
    <mergeCell ref="A93:A94"/>
    <mergeCell ref="C93:C94"/>
    <mergeCell ref="D93:F94"/>
    <mergeCell ref="G93:G94"/>
    <mergeCell ref="G95:H95"/>
    <mergeCell ref="J95:K95"/>
    <mergeCell ref="D96:F96"/>
    <mergeCell ref="G96:H96"/>
    <mergeCell ref="J96:K96"/>
    <mergeCell ref="G97:H97"/>
    <mergeCell ref="J97:K97"/>
    <mergeCell ref="M97:N97"/>
    <mergeCell ref="G98:I98"/>
    <mergeCell ref="K98:O98"/>
    <mergeCell ref="T93:T94"/>
    <mergeCell ref="U93:U94"/>
    <mergeCell ref="V93:V94"/>
    <mergeCell ref="W93:W94"/>
    <mergeCell ref="X93:X94"/>
    <mergeCell ref="O93:O94"/>
    <mergeCell ref="P93:P94"/>
    <mergeCell ref="Q93:Q94"/>
    <mergeCell ref="R93:R94"/>
    <mergeCell ref="S93:S94"/>
    <mergeCell ref="J93:J94"/>
    <mergeCell ref="K93:K94"/>
    <mergeCell ref="L93:L94"/>
    <mergeCell ref="M93:M94"/>
    <mergeCell ref="N93:N94"/>
    <mergeCell ref="H93:H94"/>
    <mergeCell ref="I93:I94"/>
    <mergeCell ref="A3:T3"/>
    <mergeCell ref="A5:T5"/>
    <mergeCell ref="P7:T7"/>
    <mergeCell ref="P11:T11"/>
    <mergeCell ref="A7:J7"/>
    <mergeCell ref="A8:J8"/>
    <mergeCell ref="A9:J9"/>
    <mergeCell ref="A10:J10"/>
    <mergeCell ref="K10:N10"/>
    <mergeCell ref="K8:N8"/>
    <mergeCell ref="K9:N9"/>
    <mergeCell ref="P8:T10"/>
    <mergeCell ref="K7:N7"/>
    <mergeCell ref="A13:T13"/>
    <mergeCell ref="K18:O18"/>
    <mergeCell ref="P18:T18"/>
    <mergeCell ref="A14:T14"/>
    <mergeCell ref="A15:T15"/>
    <mergeCell ref="A16:E16"/>
    <mergeCell ref="F16:J16"/>
    <mergeCell ref="K16:O16"/>
    <mergeCell ref="P16:T16"/>
    <mergeCell ref="A1:T1"/>
    <mergeCell ref="A21:A23"/>
    <mergeCell ref="B21:B23"/>
    <mergeCell ref="C21:C23"/>
    <mergeCell ref="D21:D23"/>
    <mergeCell ref="E21:F22"/>
    <mergeCell ref="G21:O21"/>
    <mergeCell ref="G22:H22"/>
    <mergeCell ref="I22:J22"/>
    <mergeCell ref="A17:E17"/>
    <mergeCell ref="F17:J17"/>
    <mergeCell ref="K17:O17"/>
    <mergeCell ref="P17:T17"/>
    <mergeCell ref="A18:E18"/>
    <mergeCell ref="F18:J18"/>
    <mergeCell ref="K22:L22"/>
    <mergeCell ref="M22:M23"/>
    <mergeCell ref="N22:O22"/>
    <mergeCell ref="P21:R21"/>
    <mergeCell ref="S21:T22"/>
    <mergeCell ref="P22:P23"/>
    <mergeCell ref="Q22:R2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"/>
  <sheetViews>
    <sheetView tabSelected="1" topLeftCell="A88" zoomScale="90" zoomScaleNormal="90" workbookViewId="0">
      <selection activeCell="H106" sqref="H106"/>
    </sheetView>
  </sheetViews>
  <sheetFormatPr defaultColWidth="9.109375" defaultRowHeight="13.2" x14ac:dyDescent="0.25"/>
  <cols>
    <col min="1" max="1" width="3.6640625" style="1" customWidth="1"/>
    <col min="2" max="2" width="41.88671875" style="1" customWidth="1"/>
    <col min="3" max="16384" width="9.109375" style="1"/>
  </cols>
  <sheetData>
    <row r="1" spans="1:20" x14ac:dyDescent="0.25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3" spans="1:20" x14ac:dyDescent="0.25">
      <c r="A3" s="28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30"/>
    </row>
    <row r="5" spans="1:20" ht="45.75" customHeight="1" x14ac:dyDescent="0.25">
      <c r="A5" s="31" t="s">
        <v>109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3"/>
    </row>
    <row r="6" spans="1:20" ht="21" customHeight="1" x14ac:dyDescent="0.25"/>
    <row r="7" spans="1:20" ht="38.25" customHeight="1" x14ac:dyDescent="0.25">
      <c r="A7" s="37" t="s">
        <v>2</v>
      </c>
      <c r="B7" s="37"/>
      <c r="C7" s="37"/>
      <c r="D7" s="37"/>
      <c r="E7" s="37"/>
      <c r="F7" s="37"/>
      <c r="G7" s="37"/>
      <c r="H7" s="37"/>
      <c r="I7" s="37"/>
      <c r="J7" s="37"/>
      <c r="K7" s="37" t="s">
        <v>8</v>
      </c>
      <c r="L7" s="37"/>
      <c r="M7" s="37"/>
      <c r="N7" s="37"/>
      <c r="P7" s="34" t="s">
        <v>0</v>
      </c>
      <c r="Q7" s="35"/>
      <c r="R7" s="35"/>
      <c r="S7" s="35"/>
      <c r="T7" s="36"/>
    </row>
    <row r="8" spans="1:20" ht="40.5" customHeight="1" x14ac:dyDescent="0.25">
      <c r="A8" s="38" t="s">
        <v>3</v>
      </c>
      <c r="B8" s="38"/>
      <c r="C8" s="38"/>
      <c r="D8" s="38"/>
      <c r="E8" s="38"/>
      <c r="F8" s="38"/>
      <c r="G8" s="38"/>
      <c r="H8" s="38"/>
      <c r="I8" s="38"/>
      <c r="J8" s="38"/>
      <c r="K8" s="38" t="s">
        <v>5</v>
      </c>
      <c r="L8" s="38"/>
      <c r="M8" s="38"/>
      <c r="N8" s="38"/>
      <c r="P8" s="39" t="s">
        <v>99</v>
      </c>
      <c r="Q8" s="39"/>
      <c r="R8" s="39"/>
      <c r="S8" s="39"/>
      <c r="T8" s="39"/>
    </row>
    <row r="9" spans="1:20" ht="40.5" customHeight="1" x14ac:dyDescent="0.25">
      <c r="A9" s="38" t="s">
        <v>4</v>
      </c>
      <c r="B9" s="38"/>
      <c r="C9" s="38"/>
      <c r="D9" s="38"/>
      <c r="E9" s="38"/>
      <c r="F9" s="38"/>
      <c r="G9" s="38"/>
      <c r="H9" s="38"/>
      <c r="I9" s="38"/>
      <c r="J9" s="38"/>
      <c r="K9" s="38" t="s">
        <v>6</v>
      </c>
      <c r="L9" s="38"/>
      <c r="M9" s="38"/>
      <c r="N9" s="38"/>
      <c r="P9" s="39"/>
      <c r="Q9" s="39"/>
      <c r="R9" s="39"/>
      <c r="S9" s="39"/>
      <c r="T9" s="39"/>
    </row>
    <row r="10" spans="1:20" ht="40.5" customHeight="1" x14ac:dyDescent="0.25">
      <c r="A10" s="38" t="s">
        <v>85</v>
      </c>
      <c r="B10" s="38"/>
      <c r="C10" s="38"/>
      <c r="D10" s="38"/>
      <c r="E10" s="38"/>
      <c r="F10" s="38"/>
      <c r="G10" s="38"/>
      <c r="H10" s="38"/>
      <c r="I10" s="38"/>
      <c r="J10" s="38"/>
      <c r="K10" s="38" t="s">
        <v>7</v>
      </c>
      <c r="L10" s="38"/>
      <c r="M10" s="38"/>
      <c r="N10" s="38"/>
      <c r="P10" s="39"/>
      <c r="Q10" s="39"/>
      <c r="R10" s="39"/>
      <c r="S10" s="39"/>
      <c r="T10" s="39"/>
    </row>
    <row r="11" spans="1:20" x14ac:dyDescent="0.25">
      <c r="P11" s="34" t="s">
        <v>1</v>
      </c>
      <c r="Q11" s="35"/>
      <c r="R11" s="35"/>
      <c r="S11" s="35"/>
      <c r="T11" s="36"/>
    </row>
    <row r="13" spans="1:20" x14ac:dyDescent="0.25">
      <c r="A13" s="24" t="s">
        <v>108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spans="1:20" x14ac:dyDescent="0.25">
      <c r="A14" s="24" t="s">
        <v>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0" x14ac:dyDescent="0.25">
      <c r="A15" s="23" t="s">
        <v>10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spans="1:20" x14ac:dyDescent="0.25">
      <c r="A16" s="23" t="s">
        <v>11</v>
      </c>
      <c r="B16" s="23"/>
      <c r="C16" s="23"/>
      <c r="D16" s="23"/>
      <c r="E16" s="23"/>
      <c r="F16" s="23" t="s">
        <v>12</v>
      </c>
      <c r="G16" s="23"/>
      <c r="H16" s="23"/>
      <c r="I16" s="23"/>
      <c r="J16" s="23"/>
      <c r="K16" s="23" t="s">
        <v>13</v>
      </c>
      <c r="L16" s="23"/>
      <c r="M16" s="23"/>
      <c r="N16" s="23"/>
      <c r="O16" s="23"/>
      <c r="P16" s="23" t="s">
        <v>14</v>
      </c>
      <c r="Q16" s="23"/>
      <c r="R16" s="23"/>
      <c r="S16" s="23"/>
      <c r="T16" s="23"/>
    </row>
    <row r="17" spans="1:20" x14ac:dyDescent="0.25">
      <c r="A17" s="23">
        <v>1</v>
      </c>
      <c r="B17" s="23"/>
      <c r="C17" s="23"/>
      <c r="D17" s="23"/>
      <c r="E17" s="23"/>
      <c r="F17" s="23">
        <v>2</v>
      </c>
      <c r="G17" s="23"/>
      <c r="H17" s="23"/>
      <c r="I17" s="23"/>
      <c r="J17" s="23"/>
      <c r="K17" s="23">
        <v>3</v>
      </c>
      <c r="L17" s="23"/>
      <c r="M17" s="23"/>
      <c r="N17" s="23"/>
      <c r="O17" s="23"/>
      <c r="P17" s="23">
        <v>4</v>
      </c>
      <c r="Q17" s="23"/>
      <c r="R17" s="23"/>
      <c r="S17" s="23"/>
      <c r="T17" s="23"/>
    </row>
    <row r="18" spans="1:20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1" spans="1:20" x14ac:dyDescent="0.25">
      <c r="A21" s="21" t="s">
        <v>86</v>
      </c>
      <c r="B21" s="21" t="s">
        <v>18</v>
      </c>
      <c r="C21" s="21" t="s">
        <v>87</v>
      </c>
      <c r="D21" s="21" t="s">
        <v>88</v>
      </c>
      <c r="E21" s="21" t="s">
        <v>89</v>
      </c>
      <c r="F21" s="21"/>
      <c r="G21" s="21" t="s">
        <v>32</v>
      </c>
      <c r="H21" s="21"/>
      <c r="I21" s="21"/>
      <c r="J21" s="21"/>
      <c r="K21" s="21"/>
      <c r="L21" s="21"/>
      <c r="M21" s="21"/>
      <c r="N21" s="21"/>
      <c r="O21" s="21"/>
      <c r="P21" s="21" t="s">
        <v>33</v>
      </c>
      <c r="Q21" s="21"/>
      <c r="R21" s="21"/>
      <c r="S21" s="21" t="s">
        <v>34</v>
      </c>
      <c r="T21" s="21"/>
    </row>
    <row r="22" spans="1:20" ht="63.75" customHeight="1" x14ac:dyDescent="0.25">
      <c r="A22" s="21"/>
      <c r="B22" s="21"/>
      <c r="C22" s="21"/>
      <c r="D22" s="21"/>
      <c r="E22" s="21"/>
      <c r="F22" s="21"/>
      <c r="G22" s="21" t="s">
        <v>21</v>
      </c>
      <c r="H22" s="21"/>
      <c r="I22" s="21" t="s">
        <v>22</v>
      </c>
      <c r="J22" s="21"/>
      <c r="K22" s="21" t="s">
        <v>23</v>
      </c>
      <c r="L22" s="21"/>
      <c r="M22" s="21" t="s">
        <v>24</v>
      </c>
      <c r="N22" s="21" t="s">
        <v>25</v>
      </c>
      <c r="O22" s="21"/>
      <c r="P22" s="21" t="s">
        <v>19</v>
      </c>
      <c r="Q22" s="21" t="s">
        <v>35</v>
      </c>
      <c r="R22" s="21"/>
      <c r="S22" s="21"/>
      <c r="T22" s="21"/>
    </row>
    <row r="23" spans="1:20" ht="132" x14ac:dyDescent="0.25">
      <c r="A23" s="21"/>
      <c r="B23" s="21"/>
      <c r="C23" s="21"/>
      <c r="D23" s="21"/>
      <c r="E23" s="15" t="s">
        <v>19</v>
      </c>
      <c r="F23" s="15" t="s">
        <v>20</v>
      </c>
      <c r="G23" s="15" t="s">
        <v>26</v>
      </c>
      <c r="H23" s="15" t="s">
        <v>27</v>
      </c>
      <c r="I23" s="15" t="s">
        <v>19</v>
      </c>
      <c r="J23" s="15" t="s">
        <v>28</v>
      </c>
      <c r="K23" s="15" t="s">
        <v>29</v>
      </c>
      <c r="L23" s="15" t="s">
        <v>30</v>
      </c>
      <c r="M23" s="21"/>
      <c r="N23" s="15" t="s">
        <v>31</v>
      </c>
      <c r="O23" s="15" t="s">
        <v>90</v>
      </c>
      <c r="P23" s="21"/>
      <c r="Q23" s="15" t="s">
        <v>36</v>
      </c>
      <c r="R23" s="15" t="s">
        <v>37</v>
      </c>
      <c r="S23" s="15" t="s">
        <v>19</v>
      </c>
      <c r="T23" s="15" t="s">
        <v>38</v>
      </c>
    </row>
    <row r="24" spans="1:20" x14ac:dyDescent="0.25">
      <c r="A24" s="15">
        <v>1</v>
      </c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5">
        <v>9</v>
      </c>
      <c r="J24" s="15">
        <v>10</v>
      </c>
      <c r="K24" s="15">
        <v>11</v>
      </c>
      <c r="L24" s="15">
        <v>12</v>
      </c>
      <c r="M24" s="15">
        <v>13</v>
      </c>
      <c r="N24" s="15">
        <v>14</v>
      </c>
      <c r="O24" s="15">
        <v>15</v>
      </c>
      <c r="P24" s="15">
        <v>16</v>
      </c>
      <c r="Q24" s="15">
        <v>17</v>
      </c>
      <c r="R24" s="15">
        <v>18</v>
      </c>
      <c r="S24" s="15">
        <v>19</v>
      </c>
      <c r="T24" s="15">
        <v>20</v>
      </c>
    </row>
    <row r="25" spans="1:20" ht="66" x14ac:dyDescent="0.25">
      <c r="A25" s="3">
        <v>1</v>
      </c>
      <c r="B25" s="3" t="s">
        <v>39</v>
      </c>
      <c r="C25" s="3">
        <f>SUM(C27:C29,C39:C59)</f>
        <v>69</v>
      </c>
      <c r="D25" s="3">
        <f t="shared" ref="D25:T25" si="0">SUM(D27:D29,D39:D59)</f>
        <v>63</v>
      </c>
      <c r="E25" s="3">
        <f t="shared" si="0"/>
        <v>63</v>
      </c>
      <c r="F25" s="3">
        <f t="shared" si="0"/>
        <v>36</v>
      </c>
      <c r="G25" s="3">
        <f t="shared" si="0"/>
        <v>32</v>
      </c>
      <c r="H25" s="3">
        <f t="shared" si="0"/>
        <v>31</v>
      </c>
      <c r="I25" s="3">
        <f t="shared" si="0"/>
        <v>0</v>
      </c>
      <c r="J25" s="3">
        <f t="shared" si="0"/>
        <v>0</v>
      </c>
      <c r="K25" s="3">
        <f t="shared" si="0"/>
        <v>13</v>
      </c>
      <c r="L25" s="3">
        <f t="shared" si="0"/>
        <v>10</v>
      </c>
      <c r="M25" s="3">
        <f t="shared" si="0"/>
        <v>0</v>
      </c>
      <c r="N25" s="3">
        <f t="shared" si="0"/>
        <v>13</v>
      </c>
      <c r="O25" s="3">
        <f t="shared" si="0"/>
        <v>50</v>
      </c>
      <c r="P25" s="3">
        <f t="shared" si="0"/>
        <v>3</v>
      </c>
      <c r="Q25" s="3">
        <f t="shared" si="0"/>
        <v>0</v>
      </c>
      <c r="R25" s="3">
        <f t="shared" si="0"/>
        <v>0</v>
      </c>
      <c r="S25" s="3">
        <f t="shared" si="0"/>
        <v>4</v>
      </c>
      <c r="T25" s="3">
        <f t="shared" si="0"/>
        <v>0</v>
      </c>
    </row>
    <row r="26" spans="1:20" x14ac:dyDescent="0.25">
      <c r="A26" s="3"/>
      <c r="B26" s="3" t="s">
        <v>97</v>
      </c>
      <c r="C26" s="4"/>
      <c r="D26" s="4"/>
      <c r="E26" s="4"/>
      <c r="F26" s="4"/>
      <c r="G26" s="4"/>
      <c r="H26" s="4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25">
      <c r="A27" s="3">
        <v>2</v>
      </c>
      <c r="B27" s="3" t="s">
        <v>40</v>
      </c>
      <c r="C27" s="4">
        <v>9</v>
      </c>
      <c r="D27" s="4">
        <v>9</v>
      </c>
      <c r="E27" s="4">
        <v>9</v>
      </c>
      <c r="F27" s="4">
        <v>2</v>
      </c>
      <c r="G27" s="4">
        <v>4</v>
      </c>
      <c r="H27" s="4">
        <v>5</v>
      </c>
      <c r="I27" s="3">
        <f>E27-G27-H27</f>
        <v>0</v>
      </c>
      <c r="J27" s="4"/>
      <c r="K27" s="4">
        <v>2</v>
      </c>
      <c r="L27" s="4">
        <v>3</v>
      </c>
      <c r="M27" s="4"/>
      <c r="N27" s="4">
        <v>3</v>
      </c>
      <c r="O27" s="4">
        <v>6</v>
      </c>
      <c r="P27" s="4"/>
      <c r="Q27" s="4"/>
      <c r="R27" s="4"/>
      <c r="S27" s="4"/>
      <c r="T27" s="4"/>
    </row>
    <row r="28" spans="1:20" ht="26.4" x14ac:dyDescent="0.25">
      <c r="A28" s="3">
        <v>3</v>
      </c>
      <c r="B28" s="3" t="s">
        <v>41</v>
      </c>
      <c r="C28" s="4">
        <v>2</v>
      </c>
      <c r="D28" s="4">
        <v>2</v>
      </c>
      <c r="E28" s="4">
        <v>2</v>
      </c>
      <c r="F28" s="4"/>
      <c r="G28" s="4">
        <v>2</v>
      </c>
      <c r="H28" s="4"/>
      <c r="I28" s="3">
        <f>E28-G28-H28</f>
        <v>0</v>
      </c>
      <c r="J28" s="4"/>
      <c r="K28" s="4"/>
      <c r="L28" s="4"/>
      <c r="M28" s="4"/>
      <c r="N28" s="4"/>
      <c r="O28" s="4">
        <v>2</v>
      </c>
      <c r="P28" s="4"/>
      <c r="Q28" s="4"/>
      <c r="R28" s="4"/>
      <c r="S28" s="4"/>
      <c r="T28" s="4"/>
    </row>
    <row r="29" spans="1:20" x14ac:dyDescent="0.25">
      <c r="A29" s="3">
        <v>4</v>
      </c>
      <c r="B29" s="3" t="s">
        <v>42</v>
      </c>
      <c r="C29" s="3">
        <f>SUM(C30:C38)</f>
        <v>9</v>
      </c>
      <c r="D29" s="3">
        <f t="shared" ref="D29:T29" si="1">SUM(D30:D38)</f>
        <v>7</v>
      </c>
      <c r="E29" s="3">
        <f t="shared" si="1"/>
        <v>7</v>
      </c>
      <c r="F29" s="3">
        <f t="shared" si="1"/>
        <v>5</v>
      </c>
      <c r="G29" s="3">
        <f t="shared" si="1"/>
        <v>5</v>
      </c>
      <c r="H29" s="3">
        <f t="shared" si="1"/>
        <v>2</v>
      </c>
      <c r="I29" s="3">
        <f t="shared" si="1"/>
        <v>0</v>
      </c>
      <c r="J29" s="3">
        <f t="shared" si="1"/>
        <v>0</v>
      </c>
      <c r="K29" s="3">
        <f t="shared" si="1"/>
        <v>2</v>
      </c>
      <c r="L29" s="3">
        <f t="shared" si="1"/>
        <v>1</v>
      </c>
      <c r="M29" s="3">
        <f t="shared" si="1"/>
        <v>0</v>
      </c>
      <c r="N29" s="3">
        <f t="shared" si="1"/>
        <v>2</v>
      </c>
      <c r="O29" s="3">
        <f t="shared" si="1"/>
        <v>5</v>
      </c>
      <c r="P29" s="3">
        <f t="shared" si="1"/>
        <v>2</v>
      </c>
      <c r="Q29" s="3">
        <f t="shared" si="1"/>
        <v>0</v>
      </c>
      <c r="R29" s="3">
        <f t="shared" si="1"/>
        <v>0</v>
      </c>
      <c r="S29" s="3">
        <f t="shared" si="1"/>
        <v>2</v>
      </c>
      <c r="T29" s="3">
        <f t="shared" si="1"/>
        <v>0</v>
      </c>
    </row>
    <row r="30" spans="1:20" x14ac:dyDescent="0.25">
      <c r="A30" s="3">
        <v>5</v>
      </c>
      <c r="B30" s="3" t="s">
        <v>43</v>
      </c>
      <c r="C30" s="4">
        <v>2</v>
      </c>
      <c r="D30" s="4">
        <v>1</v>
      </c>
      <c r="E30" s="4">
        <v>1</v>
      </c>
      <c r="F30" s="4">
        <v>1</v>
      </c>
      <c r="G30" s="4">
        <v>1</v>
      </c>
      <c r="H30" s="4"/>
      <c r="I30" s="3">
        <f t="shared" ref="I30:I59" si="2">E30-G30-H30</f>
        <v>0</v>
      </c>
      <c r="J30" s="4"/>
      <c r="K30" s="4"/>
      <c r="L30" s="4"/>
      <c r="M30" s="4"/>
      <c r="N30" s="4"/>
      <c r="O30" s="4">
        <v>1</v>
      </c>
      <c r="P30" s="4"/>
      <c r="Q30" s="4"/>
      <c r="R30" s="4"/>
      <c r="S30" s="4"/>
      <c r="T30" s="4"/>
    </row>
    <row r="31" spans="1:20" x14ac:dyDescent="0.25">
      <c r="A31" s="3">
        <v>6</v>
      </c>
      <c r="B31" s="3" t="s">
        <v>44</v>
      </c>
      <c r="C31" s="4">
        <v>1</v>
      </c>
      <c r="D31" s="4"/>
      <c r="E31" s="4"/>
      <c r="F31" s="4"/>
      <c r="G31" s="4"/>
      <c r="H31" s="4"/>
      <c r="I31" s="3">
        <f t="shared" si="2"/>
        <v>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x14ac:dyDescent="0.25">
      <c r="A32" s="3">
        <v>7</v>
      </c>
      <c r="B32" s="3" t="s">
        <v>45</v>
      </c>
      <c r="C32" s="4">
        <v>1</v>
      </c>
      <c r="D32" s="4">
        <v>1</v>
      </c>
      <c r="E32" s="4">
        <v>1</v>
      </c>
      <c r="F32" s="4"/>
      <c r="G32" s="4">
        <v>1</v>
      </c>
      <c r="H32" s="4"/>
      <c r="I32" s="3">
        <f t="shared" si="2"/>
        <v>0</v>
      </c>
      <c r="J32" s="4"/>
      <c r="K32" s="4">
        <v>1</v>
      </c>
      <c r="L32" s="4"/>
      <c r="M32" s="4"/>
      <c r="N32" s="4">
        <v>1</v>
      </c>
      <c r="O32" s="4"/>
      <c r="P32" s="4"/>
      <c r="Q32" s="4"/>
      <c r="R32" s="4"/>
      <c r="S32" s="4"/>
      <c r="T32" s="4"/>
    </row>
    <row r="33" spans="1:20" ht="52.8" x14ac:dyDescent="0.25">
      <c r="A33" s="3">
        <v>8</v>
      </c>
      <c r="B33" s="3" t="s">
        <v>46</v>
      </c>
      <c r="C33" s="4">
        <v>1</v>
      </c>
      <c r="D33" s="4">
        <v>1</v>
      </c>
      <c r="E33" s="4">
        <v>1</v>
      </c>
      <c r="F33" s="4"/>
      <c r="G33" s="4">
        <v>1</v>
      </c>
      <c r="H33" s="4"/>
      <c r="I33" s="3">
        <f t="shared" si="2"/>
        <v>0</v>
      </c>
      <c r="J33" s="4"/>
      <c r="K33" s="4">
        <v>1</v>
      </c>
      <c r="L33" s="4"/>
      <c r="M33" s="4"/>
      <c r="N33" s="4">
        <v>1</v>
      </c>
      <c r="O33" s="4"/>
      <c r="P33" s="4">
        <v>2</v>
      </c>
      <c r="Q33" s="4"/>
      <c r="R33" s="4"/>
      <c r="S33" s="4">
        <v>2</v>
      </c>
      <c r="T33" s="4"/>
    </row>
    <row r="34" spans="1:20" x14ac:dyDescent="0.25">
      <c r="A34" s="3">
        <v>9</v>
      </c>
      <c r="B34" s="3" t="s">
        <v>47</v>
      </c>
      <c r="C34" s="4"/>
      <c r="D34" s="4"/>
      <c r="E34" s="4"/>
      <c r="F34" s="4"/>
      <c r="G34" s="4"/>
      <c r="H34" s="4"/>
      <c r="I34" s="3">
        <f t="shared" si="2"/>
        <v>0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x14ac:dyDescent="0.25">
      <c r="A35" s="3">
        <v>10</v>
      </c>
      <c r="B35" s="3" t="s">
        <v>48</v>
      </c>
      <c r="C35" s="4"/>
      <c r="D35" s="4"/>
      <c r="E35" s="4"/>
      <c r="F35" s="4"/>
      <c r="G35" s="4"/>
      <c r="H35" s="4"/>
      <c r="I35" s="3">
        <f t="shared" si="2"/>
        <v>0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26.4" x14ac:dyDescent="0.25">
      <c r="A36" s="3">
        <v>11</v>
      </c>
      <c r="B36" s="3" t="s">
        <v>49</v>
      </c>
      <c r="C36" s="4"/>
      <c r="D36" s="4"/>
      <c r="E36" s="4"/>
      <c r="F36" s="4"/>
      <c r="G36" s="4"/>
      <c r="H36" s="4"/>
      <c r="I36" s="3">
        <f t="shared" si="2"/>
        <v>0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ht="26.4" x14ac:dyDescent="0.25">
      <c r="A37" s="3">
        <v>12</v>
      </c>
      <c r="B37" s="3" t="s">
        <v>50</v>
      </c>
      <c r="C37" s="4">
        <v>4</v>
      </c>
      <c r="D37" s="4">
        <v>4</v>
      </c>
      <c r="E37" s="4">
        <v>4</v>
      </c>
      <c r="F37" s="4">
        <v>4</v>
      </c>
      <c r="G37" s="4">
        <v>2</v>
      </c>
      <c r="H37" s="4">
        <v>2</v>
      </c>
      <c r="I37" s="3">
        <f t="shared" si="2"/>
        <v>0</v>
      </c>
      <c r="J37" s="4"/>
      <c r="K37" s="4"/>
      <c r="L37" s="4">
        <v>1</v>
      </c>
      <c r="M37" s="4"/>
      <c r="N37" s="4"/>
      <c r="O37" s="4">
        <v>4</v>
      </c>
      <c r="P37" s="4"/>
      <c r="Q37" s="4"/>
      <c r="R37" s="4"/>
      <c r="S37" s="4"/>
      <c r="T37" s="4"/>
    </row>
    <row r="38" spans="1:20" x14ac:dyDescent="0.25">
      <c r="A38" s="3">
        <v>13</v>
      </c>
      <c r="B38" s="3" t="s">
        <v>51</v>
      </c>
      <c r="C38" s="4"/>
      <c r="D38" s="4"/>
      <c r="E38" s="4"/>
      <c r="F38" s="4"/>
      <c r="G38" s="4"/>
      <c r="H38" s="4"/>
      <c r="I38" s="3">
        <f t="shared" si="2"/>
        <v>0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39.6" x14ac:dyDescent="0.25">
      <c r="A39" s="3">
        <v>14</v>
      </c>
      <c r="B39" s="3" t="s">
        <v>52</v>
      </c>
      <c r="C39" s="4">
        <v>8</v>
      </c>
      <c r="D39" s="4">
        <v>8</v>
      </c>
      <c r="E39" s="4">
        <v>8</v>
      </c>
      <c r="F39" s="4">
        <v>5</v>
      </c>
      <c r="G39" s="4">
        <v>1</v>
      </c>
      <c r="H39" s="4">
        <v>7</v>
      </c>
      <c r="I39" s="3">
        <f t="shared" si="2"/>
        <v>0</v>
      </c>
      <c r="J39" s="4"/>
      <c r="K39" s="4">
        <v>1</v>
      </c>
      <c r="L39" s="4">
        <v>2</v>
      </c>
      <c r="M39" s="4"/>
      <c r="N39" s="4">
        <v>1</v>
      </c>
      <c r="O39" s="4">
        <v>7</v>
      </c>
      <c r="P39" s="4"/>
      <c r="Q39" s="4"/>
      <c r="R39" s="4"/>
      <c r="S39" s="4"/>
      <c r="T39" s="4"/>
    </row>
    <row r="40" spans="1:20" ht="52.8" x14ac:dyDescent="0.25">
      <c r="A40" s="3">
        <v>15</v>
      </c>
      <c r="B40" s="3" t="s">
        <v>53</v>
      </c>
      <c r="C40" s="4">
        <v>3</v>
      </c>
      <c r="D40" s="4">
        <v>2</v>
      </c>
      <c r="E40" s="4">
        <v>2</v>
      </c>
      <c r="F40" s="4">
        <v>2</v>
      </c>
      <c r="G40" s="4"/>
      <c r="H40" s="4">
        <v>2</v>
      </c>
      <c r="I40" s="3">
        <f t="shared" si="2"/>
        <v>0</v>
      </c>
      <c r="J40" s="4"/>
      <c r="K40" s="4"/>
      <c r="L40" s="4"/>
      <c r="M40" s="4"/>
      <c r="N40" s="4">
        <v>1</v>
      </c>
      <c r="O40" s="4">
        <v>1</v>
      </c>
      <c r="P40" s="4">
        <v>1</v>
      </c>
      <c r="Q40" s="4"/>
      <c r="R40" s="4"/>
      <c r="S40" s="4">
        <v>1</v>
      </c>
      <c r="T40" s="4"/>
    </row>
    <row r="41" spans="1:20" ht="26.4" x14ac:dyDescent="0.25">
      <c r="A41" s="3">
        <v>16</v>
      </c>
      <c r="B41" s="3" t="s">
        <v>54</v>
      </c>
      <c r="C41" s="4"/>
      <c r="D41" s="4"/>
      <c r="E41" s="4"/>
      <c r="F41" s="4"/>
      <c r="G41" s="4"/>
      <c r="H41" s="4"/>
      <c r="I41" s="3">
        <f t="shared" si="2"/>
        <v>0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x14ac:dyDescent="0.25">
      <c r="A42" s="3">
        <v>17</v>
      </c>
      <c r="B42" s="3" t="s">
        <v>55</v>
      </c>
      <c r="C42" s="4">
        <v>2</v>
      </c>
      <c r="D42" s="4">
        <v>2</v>
      </c>
      <c r="E42" s="4">
        <v>2</v>
      </c>
      <c r="F42" s="4"/>
      <c r="G42" s="4">
        <v>2</v>
      </c>
      <c r="H42" s="4"/>
      <c r="I42" s="3">
        <f t="shared" si="2"/>
        <v>0</v>
      </c>
      <c r="J42" s="4"/>
      <c r="K42" s="4">
        <v>1</v>
      </c>
      <c r="L42" s="4"/>
      <c r="M42" s="4"/>
      <c r="N42" s="4">
        <v>1</v>
      </c>
      <c r="O42" s="4">
        <v>1</v>
      </c>
      <c r="P42" s="4"/>
      <c r="Q42" s="4"/>
      <c r="R42" s="4"/>
      <c r="S42" s="4"/>
      <c r="T42" s="4"/>
    </row>
    <row r="43" spans="1:20" x14ac:dyDescent="0.25">
      <c r="A43" s="3">
        <v>18</v>
      </c>
      <c r="B43" s="3" t="s">
        <v>56</v>
      </c>
      <c r="C43" s="4"/>
      <c r="D43" s="4"/>
      <c r="E43" s="4"/>
      <c r="F43" s="4"/>
      <c r="G43" s="4"/>
      <c r="H43" s="4"/>
      <c r="I43" s="3">
        <f t="shared" si="2"/>
        <v>0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26.4" x14ac:dyDescent="0.25">
      <c r="A44" s="3">
        <v>19</v>
      </c>
      <c r="B44" s="3" t="s">
        <v>57</v>
      </c>
      <c r="C44" s="4">
        <v>6</v>
      </c>
      <c r="D44" s="4">
        <v>5</v>
      </c>
      <c r="E44" s="4">
        <v>5</v>
      </c>
      <c r="F44" s="4">
        <v>4</v>
      </c>
      <c r="G44" s="4">
        <v>4</v>
      </c>
      <c r="H44" s="4">
        <v>1</v>
      </c>
      <c r="I44" s="3">
        <f t="shared" si="2"/>
        <v>0</v>
      </c>
      <c r="J44" s="4"/>
      <c r="K44" s="4">
        <v>3</v>
      </c>
      <c r="L44" s="4"/>
      <c r="M44" s="4"/>
      <c r="N44" s="4">
        <v>1</v>
      </c>
      <c r="O44" s="4">
        <v>4</v>
      </c>
      <c r="P44" s="4"/>
      <c r="Q44" s="4"/>
      <c r="R44" s="4"/>
      <c r="S44" s="4"/>
      <c r="T44" s="4"/>
    </row>
    <row r="45" spans="1:20" ht="26.4" x14ac:dyDescent="0.25">
      <c r="A45" s="3">
        <v>20</v>
      </c>
      <c r="B45" s="3" t="s">
        <v>58</v>
      </c>
      <c r="C45" s="4">
        <v>4</v>
      </c>
      <c r="D45" s="4">
        <v>4</v>
      </c>
      <c r="E45" s="4">
        <v>4</v>
      </c>
      <c r="F45" s="4">
        <v>4</v>
      </c>
      <c r="G45" s="4"/>
      <c r="H45" s="4">
        <v>4</v>
      </c>
      <c r="I45" s="3">
        <f t="shared" si="2"/>
        <v>0</v>
      </c>
      <c r="J45" s="4"/>
      <c r="K45" s="4"/>
      <c r="L45" s="4">
        <v>1</v>
      </c>
      <c r="M45" s="4"/>
      <c r="N45" s="4">
        <v>2</v>
      </c>
      <c r="O45" s="4">
        <v>2</v>
      </c>
      <c r="P45" s="4"/>
      <c r="Q45" s="4"/>
      <c r="R45" s="4"/>
      <c r="S45" s="4"/>
      <c r="T45" s="4"/>
    </row>
    <row r="46" spans="1:20" ht="39.6" x14ac:dyDescent="0.25">
      <c r="A46" s="3">
        <v>21</v>
      </c>
      <c r="B46" s="3" t="s">
        <v>59</v>
      </c>
      <c r="C46" s="4">
        <v>3</v>
      </c>
      <c r="D46" s="4">
        <v>3</v>
      </c>
      <c r="E46" s="4">
        <v>3</v>
      </c>
      <c r="F46" s="4"/>
      <c r="G46" s="4">
        <v>2</v>
      </c>
      <c r="H46" s="4">
        <v>1</v>
      </c>
      <c r="I46" s="3">
        <f t="shared" si="2"/>
        <v>0</v>
      </c>
      <c r="J46" s="4"/>
      <c r="K46" s="4"/>
      <c r="L46" s="4"/>
      <c r="M46" s="4"/>
      <c r="N46" s="4"/>
      <c r="O46" s="4">
        <v>3</v>
      </c>
      <c r="P46" s="4"/>
      <c r="Q46" s="4"/>
      <c r="R46" s="4"/>
      <c r="S46" s="4"/>
      <c r="T46" s="4"/>
    </row>
    <row r="47" spans="1:20" x14ac:dyDescent="0.25">
      <c r="A47" s="3">
        <v>22</v>
      </c>
      <c r="B47" s="3" t="s">
        <v>60</v>
      </c>
      <c r="C47" s="4">
        <v>3</v>
      </c>
      <c r="D47" s="4">
        <v>3</v>
      </c>
      <c r="E47" s="4">
        <v>3</v>
      </c>
      <c r="F47" s="4"/>
      <c r="G47" s="4"/>
      <c r="H47" s="4">
        <v>3</v>
      </c>
      <c r="I47" s="3">
        <f t="shared" si="2"/>
        <v>0</v>
      </c>
      <c r="J47" s="4"/>
      <c r="K47" s="4"/>
      <c r="L47" s="4"/>
      <c r="M47" s="4"/>
      <c r="N47" s="4"/>
      <c r="O47" s="4">
        <v>3</v>
      </c>
      <c r="P47" s="4"/>
      <c r="Q47" s="4"/>
      <c r="R47" s="4"/>
      <c r="S47" s="4"/>
      <c r="T47" s="4"/>
    </row>
    <row r="48" spans="1:20" x14ac:dyDescent="0.25">
      <c r="A48" s="3">
        <v>23</v>
      </c>
      <c r="B48" s="3" t="s">
        <v>61</v>
      </c>
      <c r="C48" s="4"/>
      <c r="D48" s="4"/>
      <c r="E48" s="4"/>
      <c r="F48" s="4"/>
      <c r="G48" s="4"/>
      <c r="H48" s="4"/>
      <c r="I48" s="3">
        <f t="shared" si="2"/>
        <v>0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x14ac:dyDescent="0.25">
      <c r="A49" s="3">
        <v>24</v>
      </c>
      <c r="B49" s="3" t="s">
        <v>62</v>
      </c>
      <c r="C49" s="4">
        <v>2</v>
      </c>
      <c r="D49" s="4">
        <v>2</v>
      </c>
      <c r="E49" s="4">
        <v>2</v>
      </c>
      <c r="F49" s="4">
        <v>2</v>
      </c>
      <c r="G49" s="4">
        <v>1</v>
      </c>
      <c r="H49" s="4">
        <v>1</v>
      </c>
      <c r="I49" s="3">
        <f t="shared" si="2"/>
        <v>0</v>
      </c>
      <c r="J49" s="4"/>
      <c r="K49" s="4"/>
      <c r="L49" s="4">
        <v>1</v>
      </c>
      <c r="M49" s="4"/>
      <c r="N49" s="4"/>
      <c r="O49" s="4">
        <v>2</v>
      </c>
      <c r="P49" s="4"/>
      <c r="Q49" s="4"/>
      <c r="R49" s="4"/>
      <c r="S49" s="4"/>
      <c r="T49" s="4"/>
    </row>
    <row r="50" spans="1:20" x14ac:dyDescent="0.25">
      <c r="A50" s="3">
        <v>25</v>
      </c>
      <c r="B50" s="3" t="s">
        <v>63</v>
      </c>
      <c r="C50" s="4">
        <v>8</v>
      </c>
      <c r="D50" s="4">
        <v>7</v>
      </c>
      <c r="E50" s="4">
        <v>7</v>
      </c>
      <c r="F50" s="4">
        <v>7</v>
      </c>
      <c r="G50" s="4">
        <v>5</v>
      </c>
      <c r="H50" s="4">
        <v>2</v>
      </c>
      <c r="I50" s="3">
        <f t="shared" si="2"/>
        <v>0</v>
      </c>
      <c r="J50" s="4"/>
      <c r="K50" s="4">
        <v>1</v>
      </c>
      <c r="L50" s="4"/>
      <c r="M50" s="4"/>
      <c r="N50" s="4">
        <v>1</v>
      </c>
      <c r="O50" s="4">
        <v>6</v>
      </c>
      <c r="P50" s="4"/>
      <c r="Q50" s="4"/>
      <c r="R50" s="4"/>
      <c r="S50" s="4">
        <v>1</v>
      </c>
      <c r="T50" s="4"/>
    </row>
    <row r="51" spans="1:20" ht="26.4" x14ac:dyDescent="0.25">
      <c r="A51" s="3">
        <v>26</v>
      </c>
      <c r="B51" s="3" t="s">
        <v>64</v>
      </c>
      <c r="C51" s="4">
        <v>1</v>
      </c>
      <c r="D51" s="4">
        <v>1</v>
      </c>
      <c r="E51" s="4">
        <v>1</v>
      </c>
      <c r="F51" s="4"/>
      <c r="G51" s="4">
        <v>1</v>
      </c>
      <c r="H51" s="4"/>
      <c r="I51" s="3">
        <f t="shared" si="2"/>
        <v>0</v>
      </c>
      <c r="J51" s="4"/>
      <c r="K51" s="4">
        <v>1</v>
      </c>
      <c r="L51" s="4"/>
      <c r="M51" s="4"/>
      <c r="N51" s="4"/>
      <c r="O51" s="4">
        <v>1</v>
      </c>
      <c r="P51" s="4"/>
      <c r="Q51" s="4"/>
      <c r="R51" s="4"/>
      <c r="S51" s="4"/>
      <c r="T51" s="4"/>
    </row>
    <row r="52" spans="1:20" ht="39.6" x14ac:dyDescent="0.25">
      <c r="A52" s="3">
        <v>27</v>
      </c>
      <c r="B52" s="3" t="s">
        <v>65</v>
      </c>
      <c r="C52" s="4">
        <v>1</v>
      </c>
      <c r="D52" s="4">
        <v>1</v>
      </c>
      <c r="E52" s="4">
        <v>1</v>
      </c>
      <c r="F52" s="4">
        <v>1</v>
      </c>
      <c r="G52" s="4">
        <v>1</v>
      </c>
      <c r="H52" s="4"/>
      <c r="I52" s="3">
        <f t="shared" si="2"/>
        <v>0</v>
      </c>
      <c r="J52" s="4"/>
      <c r="K52" s="4"/>
      <c r="L52" s="4"/>
      <c r="M52" s="4"/>
      <c r="N52" s="4"/>
      <c r="O52" s="4">
        <v>1</v>
      </c>
      <c r="P52" s="4"/>
      <c r="Q52" s="4"/>
      <c r="R52" s="4"/>
      <c r="S52" s="4"/>
      <c r="T52" s="4"/>
    </row>
    <row r="53" spans="1:20" ht="52.8" x14ac:dyDescent="0.25">
      <c r="A53" s="3">
        <v>28</v>
      </c>
      <c r="B53" s="3" t="s">
        <v>66</v>
      </c>
      <c r="C53" s="4">
        <v>1</v>
      </c>
      <c r="D53" s="4">
        <v>1</v>
      </c>
      <c r="E53" s="4">
        <v>1</v>
      </c>
      <c r="F53" s="4">
        <v>1</v>
      </c>
      <c r="G53" s="4">
        <v>1</v>
      </c>
      <c r="H53" s="4"/>
      <c r="I53" s="3">
        <f t="shared" si="2"/>
        <v>0</v>
      </c>
      <c r="J53" s="4"/>
      <c r="K53" s="4"/>
      <c r="L53" s="4"/>
      <c r="M53" s="4"/>
      <c r="N53" s="4"/>
      <c r="O53" s="4">
        <v>1</v>
      </c>
      <c r="P53" s="4"/>
      <c r="Q53" s="4"/>
      <c r="R53" s="4"/>
      <c r="S53" s="4"/>
      <c r="T53" s="4"/>
    </row>
    <row r="54" spans="1:20" ht="39.6" x14ac:dyDescent="0.25">
      <c r="A54" s="3">
        <v>29</v>
      </c>
      <c r="B54" s="3" t="s">
        <v>67</v>
      </c>
      <c r="C54" s="4"/>
      <c r="D54" s="4"/>
      <c r="E54" s="4"/>
      <c r="F54" s="4"/>
      <c r="G54" s="4"/>
      <c r="H54" s="4"/>
      <c r="I54" s="3">
        <f t="shared" si="2"/>
        <v>0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x14ac:dyDescent="0.25">
      <c r="A55" s="3">
        <v>30</v>
      </c>
      <c r="B55" s="3" t="s">
        <v>68</v>
      </c>
      <c r="C55" s="4"/>
      <c r="D55" s="4"/>
      <c r="E55" s="4"/>
      <c r="F55" s="4"/>
      <c r="G55" s="4"/>
      <c r="H55" s="4"/>
      <c r="I55" s="3">
        <f t="shared" si="2"/>
        <v>0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ht="39.6" x14ac:dyDescent="0.25">
      <c r="A56" s="3">
        <v>31</v>
      </c>
      <c r="B56" s="3" t="s">
        <v>69</v>
      </c>
      <c r="C56" s="4">
        <v>1</v>
      </c>
      <c r="D56" s="4">
        <v>1</v>
      </c>
      <c r="E56" s="4">
        <v>1</v>
      </c>
      <c r="F56" s="4">
        <v>1</v>
      </c>
      <c r="G56" s="4">
        <v>1</v>
      </c>
      <c r="H56" s="4"/>
      <c r="I56" s="3">
        <f t="shared" si="2"/>
        <v>0</v>
      </c>
      <c r="J56" s="4"/>
      <c r="K56" s="4">
        <v>1</v>
      </c>
      <c r="L56" s="4"/>
      <c r="M56" s="4"/>
      <c r="N56" s="4"/>
      <c r="O56" s="4">
        <v>1</v>
      </c>
      <c r="P56" s="4"/>
      <c r="Q56" s="4"/>
      <c r="R56" s="4"/>
      <c r="S56" s="4"/>
      <c r="T56" s="4"/>
    </row>
    <row r="57" spans="1:20" ht="26.4" x14ac:dyDescent="0.25">
      <c r="A57" s="3">
        <v>32</v>
      </c>
      <c r="B57" s="3" t="s">
        <v>70</v>
      </c>
      <c r="C57" s="4"/>
      <c r="D57" s="4"/>
      <c r="E57" s="4"/>
      <c r="F57" s="4"/>
      <c r="G57" s="4"/>
      <c r="H57" s="4"/>
      <c r="I57" s="3">
        <f t="shared" si="2"/>
        <v>0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x14ac:dyDescent="0.25">
      <c r="A58" s="3">
        <v>33</v>
      </c>
      <c r="B58" s="3" t="s">
        <v>71</v>
      </c>
      <c r="C58" s="4"/>
      <c r="D58" s="4"/>
      <c r="E58" s="4"/>
      <c r="F58" s="4"/>
      <c r="G58" s="4"/>
      <c r="H58" s="4"/>
      <c r="I58" s="3">
        <f t="shared" si="2"/>
        <v>0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ht="26.4" x14ac:dyDescent="0.25">
      <c r="A59" s="3">
        <v>34</v>
      </c>
      <c r="B59" s="3" t="s">
        <v>72</v>
      </c>
      <c r="C59" s="4">
        <v>6</v>
      </c>
      <c r="D59" s="4">
        <v>5</v>
      </c>
      <c r="E59" s="4">
        <v>5</v>
      </c>
      <c r="F59" s="4">
        <v>2</v>
      </c>
      <c r="G59" s="4">
        <v>2</v>
      </c>
      <c r="H59" s="4">
        <v>3</v>
      </c>
      <c r="I59" s="3">
        <f t="shared" si="2"/>
        <v>0</v>
      </c>
      <c r="J59" s="4"/>
      <c r="K59" s="4">
        <v>1</v>
      </c>
      <c r="L59" s="4">
        <v>2</v>
      </c>
      <c r="M59" s="4"/>
      <c r="N59" s="4">
        <v>1</v>
      </c>
      <c r="O59" s="4">
        <v>4</v>
      </c>
      <c r="P59" s="4"/>
      <c r="Q59" s="4"/>
      <c r="R59" s="4"/>
      <c r="S59" s="4"/>
      <c r="T59" s="4"/>
    </row>
    <row r="60" spans="1:20" ht="79.2" x14ac:dyDescent="0.25">
      <c r="A60" s="3">
        <v>35</v>
      </c>
      <c r="B60" s="3" t="s">
        <v>91</v>
      </c>
      <c r="C60" s="3">
        <f>SUM(C62:C64,C72:C87)</f>
        <v>0</v>
      </c>
      <c r="D60" s="3">
        <f t="shared" ref="D60:T60" si="3">SUM(D62:D64,D72:D87)</f>
        <v>0</v>
      </c>
      <c r="E60" s="3">
        <f t="shared" si="3"/>
        <v>0</v>
      </c>
      <c r="F60" s="3">
        <f t="shared" si="3"/>
        <v>0</v>
      </c>
      <c r="G60" s="3">
        <f t="shared" si="3"/>
        <v>0</v>
      </c>
      <c r="H60" s="3">
        <f t="shared" si="3"/>
        <v>0</v>
      </c>
      <c r="I60" s="3">
        <f t="shared" si="3"/>
        <v>0</v>
      </c>
      <c r="J60" s="3">
        <f t="shared" si="3"/>
        <v>0</v>
      </c>
      <c r="K60" s="3">
        <f t="shared" si="3"/>
        <v>0</v>
      </c>
      <c r="L60" s="3">
        <f t="shared" si="3"/>
        <v>0</v>
      </c>
      <c r="M60" s="3">
        <f t="shared" si="3"/>
        <v>0</v>
      </c>
      <c r="N60" s="3">
        <f t="shared" si="3"/>
        <v>0</v>
      </c>
      <c r="O60" s="3">
        <f t="shared" si="3"/>
        <v>0</v>
      </c>
      <c r="P60" s="3">
        <f t="shared" si="3"/>
        <v>0</v>
      </c>
      <c r="Q60" s="3">
        <f t="shared" si="3"/>
        <v>0</v>
      </c>
      <c r="R60" s="3">
        <f t="shared" si="3"/>
        <v>0</v>
      </c>
      <c r="S60" s="3">
        <f t="shared" si="3"/>
        <v>0</v>
      </c>
      <c r="T60" s="3">
        <f t="shared" si="3"/>
        <v>0</v>
      </c>
    </row>
    <row r="61" spans="1:20" x14ac:dyDescent="0.25">
      <c r="A61" s="3"/>
      <c r="B61" s="3" t="s">
        <v>97</v>
      </c>
      <c r="C61" s="4"/>
      <c r="D61" s="4"/>
      <c r="E61" s="4"/>
      <c r="F61" s="4"/>
      <c r="G61" s="4"/>
      <c r="H61" s="4"/>
      <c r="I61" s="3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x14ac:dyDescent="0.25">
      <c r="A62" s="3">
        <v>36</v>
      </c>
      <c r="B62" s="3" t="s">
        <v>73</v>
      </c>
      <c r="C62" s="4"/>
      <c r="D62" s="4"/>
      <c r="E62" s="4"/>
      <c r="F62" s="4"/>
      <c r="G62" s="4"/>
      <c r="H62" s="4"/>
      <c r="I62" s="3">
        <f>E62-G62-H62</f>
        <v>0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x14ac:dyDescent="0.25">
      <c r="A63" s="3">
        <v>37</v>
      </c>
      <c r="B63" s="3" t="s">
        <v>74</v>
      </c>
      <c r="C63" s="4"/>
      <c r="D63" s="4"/>
      <c r="E63" s="4"/>
      <c r="F63" s="4"/>
      <c r="G63" s="4"/>
      <c r="H63" s="4"/>
      <c r="I63" s="3">
        <f>E63-G63-H63</f>
        <v>0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x14ac:dyDescent="0.25">
      <c r="A64" s="3">
        <v>38</v>
      </c>
      <c r="B64" s="3" t="s">
        <v>98</v>
      </c>
      <c r="C64" s="3">
        <f>SUM(C65:C71)</f>
        <v>0</v>
      </c>
      <c r="D64" s="3">
        <f t="shared" ref="D64:T64" si="4">SUM(D65:D71)</f>
        <v>0</v>
      </c>
      <c r="E64" s="3">
        <f t="shared" si="4"/>
        <v>0</v>
      </c>
      <c r="F64" s="3">
        <f t="shared" si="4"/>
        <v>0</v>
      </c>
      <c r="G64" s="3">
        <f t="shared" si="4"/>
        <v>0</v>
      </c>
      <c r="H64" s="3">
        <f t="shared" si="4"/>
        <v>0</v>
      </c>
      <c r="I64" s="3">
        <f t="shared" si="4"/>
        <v>0</v>
      </c>
      <c r="J64" s="3">
        <f t="shared" si="4"/>
        <v>0</v>
      </c>
      <c r="K64" s="3">
        <f t="shared" si="4"/>
        <v>0</v>
      </c>
      <c r="L64" s="3">
        <f t="shared" si="4"/>
        <v>0</v>
      </c>
      <c r="M64" s="3">
        <f t="shared" si="4"/>
        <v>0</v>
      </c>
      <c r="N64" s="3">
        <f t="shared" si="4"/>
        <v>0</v>
      </c>
      <c r="O64" s="3">
        <f t="shared" si="4"/>
        <v>0</v>
      </c>
      <c r="P64" s="3">
        <f t="shared" si="4"/>
        <v>0</v>
      </c>
      <c r="Q64" s="3">
        <f t="shared" si="4"/>
        <v>0</v>
      </c>
      <c r="R64" s="3">
        <f t="shared" si="4"/>
        <v>0</v>
      </c>
      <c r="S64" s="3">
        <f t="shared" si="4"/>
        <v>0</v>
      </c>
      <c r="T64" s="3">
        <f t="shared" si="4"/>
        <v>0</v>
      </c>
    </row>
    <row r="65" spans="1:20" ht="26.4" x14ac:dyDescent="0.25">
      <c r="A65" s="3">
        <v>39</v>
      </c>
      <c r="B65" s="3" t="s">
        <v>75</v>
      </c>
      <c r="C65" s="4"/>
      <c r="D65" s="4"/>
      <c r="E65" s="4"/>
      <c r="F65" s="4"/>
      <c r="G65" s="4"/>
      <c r="H65" s="4"/>
      <c r="I65" s="3">
        <f t="shared" ref="I65:I89" si="5">E65-G65-H65</f>
        <v>0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ht="52.8" x14ac:dyDescent="0.25">
      <c r="A66" s="3">
        <v>40</v>
      </c>
      <c r="B66" s="3" t="s">
        <v>76</v>
      </c>
      <c r="C66" s="4"/>
      <c r="D66" s="4"/>
      <c r="E66" s="4"/>
      <c r="F66" s="4"/>
      <c r="G66" s="4"/>
      <c r="H66" s="4"/>
      <c r="I66" s="3">
        <f t="shared" si="5"/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ht="52.8" x14ac:dyDescent="0.25">
      <c r="A67" s="3">
        <v>41</v>
      </c>
      <c r="B67" s="3" t="s">
        <v>77</v>
      </c>
      <c r="C67" s="4"/>
      <c r="D67" s="4"/>
      <c r="E67" s="4"/>
      <c r="F67" s="4"/>
      <c r="G67" s="4"/>
      <c r="H67" s="4"/>
      <c r="I67" s="3">
        <f t="shared" si="5"/>
        <v>0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x14ac:dyDescent="0.25">
      <c r="A68" s="3">
        <v>42</v>
      </c>
      <c r="B68" s="3" t="s">
        <v>47</v>
      </c>
      <c r="C68" s="4"/>
      <c r="D68" s="4"/>
      <c r="E68" s="4"/>
      <c r="F68" s="4"/>
      <c r="G68" s="4"/>
      <c r="H68" s="4"/>
      <c r="I68" s="3">
        <f t="shared" si="5"/>
        <v>0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26.4" x14ac:dyDescent="0.25">
      <c r="A69" s="3">
        <v>43</v>
      </c>
      <c r="B69" s="3" t="s">
        <v>49</v>
      </c>
      <c r="C69" s="4"/>
      <c r="D69" s="4"/>
      <c r="E69" s="4"/>
      <c r="F69" s="4"/>
      <c r="G69" s="4"/>
      <c r="H69" s="4"/>
      <c r="I69" s="3">
        <f t="shared" si="5"/>
        <v>0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ht="26.4" x14ac:dyDescent="0.25">
      <c r="A70" s="3">
        <v>44</v>
      </c>
      <c r="B70" s="3" t="s">
        <v>50</v>
      </c>
      <c r="C70" s="4"/>
      <c r="D70" s="4"/>
      <c r="E70" s="4"/>
      <c r="F70" s="4"/>
      <c r="G70" s="4"/>
      <c r="H70" s="4"/>
      <c r="I70" s="3">
        <f t="shared" si="5"/>
        <v>0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x14ac:dyDescent="0.25">
      <c r="A71" s="3">
        <v>45</v>
      </c>
      <c r="B71" s="3" t="s">
        <v>51</v>
      </c>
      <c r="C71" s="4"/>
      <c r="D71" s="4"/>
      <c r="E71" s="4"/>
      <c r="F71" s="4"/>
      <c r="G71" s="4"/>
      <c r="H71" s="4"/>
      <c r="I71" s="3">
        <f t="shared" si="5"/>
        <v>0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ht="39.6" x14ac:dyDescent="0.25">
      <c r="A72" s="3">
        <v>46</v>
      </c>
      <c r="B72" s="3" t="s">
        <v>92</v>
      </c>
      <c r="C72" s="4"/>
      <c r="D72" s="4"/>
      <c r="E72" s="4"/>
      <c r="F72" s="4"/>
      <c r="G72" s="4"/>
      <c r="H72" s="4"/>
      <c r="I72" s="3">
        <f t="shared" si="5"/>
        <v>0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ht="52.8" x14ac:dyDescent="0.25">
      <c r="A73" s="3">
        <v>47</v>
      </c>
      <c r="B73" s="3" t="s">
        <v>78</v>
      </c>
      <c r="C73" s="4"/>
      <c r="D73" s="4"/>
      <c r="E73" s="4"/>
      <c r="F73" s="4"/>
      <c r="G73" s="4"/>
      <c r="H73" s="4"/>
      <c r="I73" s="3">
        <f t="shared" si="5"/>
        <v>0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ht="26.4" x14ac:dyDescent="0.25">
      <c r="A74" s="3">
        <v>48</v>
      </c>
      <c r="B74" s="3" t="s">
        <v>64</v>
      </c>
      <c r="C74" s="4"/>
      <c r="D74" s="4"/>
      <c r="E74" s="4"/>
      <c r="F74" s="4"/>
      <c r="G74" s="4"/>
      <c r="H74" s="4"/>
      <c r="I74" s="3">
        <f t="shared" si="5"/>
        <v>0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ht="39.6" x14ac:dyDescent="0.25">
      <c r="A75" s="3">
        <v>49</v>
      </c>
      <c r="B75" s="3" t="s">
        <v>65</v>
      </c>
      <c r="C75" s="4"/>
      <c r="D75" s="4"/>
      <c r="E75" s="4"/>
      <c r="F75" s="4"/>
      <c r="G75" s="4"/>
      <c r="H75" s="4"/>
      <c r="I75" s="3">
        <f t="shared" si="5"/>
        <v>0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ht="52.8" x14ac:dyDescent="0.25">
      <c r="A76" s="3">
        <v>50</v>
      </c>
      <c r="B76" s="3" t="s">
        <v>66</v>
      </c>
      <c r="C76" s="4"/>
      <c r="D76" s="4"/>
      <c r="E76" s="4"/>
      <c r="F76" s="4"/>
      <c r="G76" s="4"/>
      <c r="H76" s="4"/>
      <c r="I76" s="3">
        <f t="shared" si="5"/>
        <v>0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ht="39.6" x14ac:dyDescent="0.25">
      <c r="A77" s="3">
        <v>51</v>
      </c>
      <c r="B77" s="3" t="s">
        <v>69</v>
      </c>
      <c r="C77" s="4"/>
      <c r="D77" s="4"/>
      <c r="E77" s="4"/>
      <c r="F77" s="4"/>
      <c r="G77" s="4"/>
      <c r="H77" s="4"/>
      <c r="I77" s="3">
        <f t="shared" si="5"/>
        <v>0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ht="52.8" x14ac:dyDescent="0.25">
      <c r="A78" s="3">
        <v>52</v>
      </c>
      <c r="B78" s="3" t="s">
        <v>79</v>
      </c>
      <c r="C78" s="4"/>
      <c r="D78" s="4"/>
      <c r="E78" s="4"/>
      <c r="F78" s="4"/>
      <c r="G78" s="4"/>
      <c r="H78" s="4"/>
      <c r="I78" s="3">
        <f t="shared" si="5"/>
        <v>0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ht="52.8" x14ac:dyDescent="0.25">
      <c r="A79" s="3">
        <v>53</v>
      </c>
      <c r="B79" s="3" t="s">
        <v>80</v>
      </c>
      <c r="C79" s="4"/>
      <c r="D79" s="4"/>
      <c r="E79" s="4"/>
      <c r="F79" s="4"/>
      <c r="G79" s="4"/>
      <c r="H79" s="4"/>
      <c r="I79" s="3">
        <f t="shared" si="5"/>
        <v>0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ht="39.6" x14ac:dyDescent="0.25">
      <c r="A80" s="3">
        <v>54</v>
      </c>
      <c r="B80" s="3" t="s">
        <v>93</v>
      </c>
      <c r="C80" s="4"/>
      <c r="D80" s="4"/>
      <c r="E80" s="4"/>
      <c r="F80" s="4"/>
      <c r="G80" s="4"/>
      <c r="H80" s="4"/>
      <c r="I80" s="3">
        <f t="shared" si="5"/>
        <v>0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4" ht="26.4" x14ac:dyDescent="0.25">
      <c r="A81" s="3">
        <v>55</v>
      </c>
      <c r="B81" s="3" t="s">
        <v>81</v>
      </c>
      <c r="C81" s="4"/>
      <c r="D81" s="4"/>
      <c r="E81" s="4"/>
      <c r="F81" s="4"/>
      <c r="G81" s="4"/>
      <c r="H81" s="4"/>
      <c r="I81" s="3">
        <f t="shared" si="5"/>
        <v>0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4" ht="26.4" x14ac:dyDescent="0.25">
      <c r="A82" s="3">
        <v>56</v>
      </c>
      <c r="B82" s="3" t="s">
        <v>82</v>
      </c>
      <c r="C82" s="4"/>
      <c r="D82" s="4"/>
      <c r="E82" s="4"/>
      <c r="F82" s="4"/>
      <c r="G82" s="4"/>
      <c r="H82" s="4"/>
      <c r="I82" s="3">
        <f t="shared" si="5"/>
        <v>0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4" x14ac:dyDescent="0.25">
      <c r="A83" s="3">
        <v>57</v>
      </c>
      <c r="B83" s="3" t="s">
        <v>60</v>
      </c>
      <c r="C83" s="4"/>
      <c r="D83" s="4"/>
      <c r="E83" s="4"/>
      <c r="F83" s="4"/>
      <c r="G83" s="4"/>
      <c r="H83" s="4"/>
      <c r="I83" s="3">
        <f t="shared" si="5"/>
        <v>0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4" ht="26.4" x14ac:dyDescent="0.25">
      <c r="A84" s="3">
        <v>58</v>
      </c>
      <c r="B84" s="3" t="s">
        <v>94</v>
      </c>
      <c r="C84" s="4"/>
      <c r="D84" s="4"/>
      <c r="E84" s="4"/>
      <c r="F84" s="4"/>
      <c r="G84" s="4"/>
      <c r="H84" s="4"/>
      <c r="I84" s="3">
        <f t="shared" si="5"/>
        <v>0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4" ht="26.4" x14ac:dyDescent="0.25">
      <c r="A85" s="3">
        <v>59</v>
      </c>
      <c r="B85" s="3" t="s">
        <v>83</v>
      </c>
      <c r="C85" s="4"/>
      <c r="D85" s="4"/>
      <c r="E85" s="4"/>
      <c r="F85" s="4"/>
      <c r="G85" s="4"/>
      <c r="H85" s="4"/>
      <c r="I85" s="3">
        <f t="shared" si="5"/>
        <v>0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4" ht="26.4" x14ac:dyDescent="0.25">
      <c r="A86" s="3">
        <v>60</v>
      </c>
      <c r="B86" s="3" t="s">
        <v>70</v>
      </c>
      <c r="C86" s="4"/>
      <c r="D86" s="4"/>
      <c r="E86" s="4"/>
      <c r="F86" s="4"/>
      <c r="G86" s="4"/>
      <c r="H86" s="4"/>
      <c r="I86" s="3">
        <f t="shared" si="5"/>
        <v>0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4" ht="26.4" x14ac:dyDescent="0.25">
      <c r="A87" s="3">
        <v>61</v>
      </c>
      <c r="B87" s="3" t="s">
        <v>72</v>
      </c>
      <c r="C87" s="4"/>
      <c r="D87" s="4"/>
      <c r="E87" s="4"/>
      <c r="F87" s="4"/>
      <c r="G87" s="4"/>
      <c r="H87" s="4"/>
      <c r="I87" s="3">
        <f t="shared" si="5"/>
        <v>0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4" ht="26.4" x14ac:dyDescent="0.25">
      <c r="A88" s="3">
        <v>62</v>
      </c>
      <c r="B88" s="3" t="s">
        <v>95</v>
      </c>
      <c r="C88" s="4"/>
      <c r="D88" s="4"/>
      <c r="E88" s="4"/>
      <c r="F88" s="4"/>
      <c r="G88" s="4"/>
      <c r="H88" s="4"/>
      <c r="I88" s="3">
        <f t="shared" si="5"/>
        <v>0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4" x14ac:dyDescent="0.25">
      <c r="A89" s="3">
        <v>63</v>
      </c>
      <c r="B89" s="3" t="s">
        <v>84</v>
      </c>
      <c r="C89" s="4"/>
      <c r="D89" s="4"/>
      <c r="E89" s="4"/>
      <c r="F89" s="4"/>
      <c r="G89" s="4"/>
      <c r="H89" s="4"/>
      <c r="I89" s="3">
        <f t="shared" si="5"/>
        <v>0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4" ht="52.8" x14ac:dyDescent="0.25">
      <c r="A90" s="3">
        <v>64</v>
      </c>
      <c r="B90" s="3" t="s">
        <v>96</v>
      </c>
      <c r="C90" s="3">
        <f>SUM(C25+C60+C88)</f>
        <v>69</v>
      </c>
      <c r="D90" s="3">
        <f t="shared" ref="D90:T90" si="6">SUM(D25+D60+D88)</f>
        <v>63</v>
      </c>
      <c r="E90" s="3">
        <f t="shared" si="6"/>
        <v>63</v>
      </c>
      <c r="F90" s="3">
        <f t="shared" si="6"/>
        <v>36</v>
      </c>
      <c r="G90" s="3">
        <f t="shared" si="6"/>
        <v>32</v>
      </c>
      <c r="H90" s="3">
        <f t="shared" si="6"/>
        <v>31</v>
      </c>
      <c r="I90" s="3">
        <f t="shared" si="6"/>
        <v>0</v>
      </c>
      <c r="J90" s="3">
        <f t="shared" si="6"/>
        <v>0</v>
      </c>
      <c r="K90" s="3">
        <f t="shared" si="6"/>
        <v>13</v>
      </c>
      <c r="L90" s="3">
        <f t="shared" si="6"/>
        <v>10</v>
      </c>
      <c r="M90" s="3">
        <f t="shared" si="6"/>
        <v>0</v>
      </c>
      <c r="N90" s="3">
        <f t="shared" si="6"/>
        <v>13</v>
      </c>
      <c r="O90" s="3">
        <f t="shared" si="6"/>
        <v>50</v>
      </c>
      <c r="P90" s="3">
        <f t="shared" si="6"/>
        <v>3</v>
      </c>
      <c r="Q90" s="3">
        <f t="shared" si="6"/>
        <v>0</v>
      </c>
      <c r="R90" s="3">
        <f t="shared" si="6"/>
        <v>0</v>
      </c>
      <c r="S90" s="3">
        <f t="shared" si="6"/>
        <v>4</v>
      </c>
      <c r="T90" s="3">
        <f t="shared" si="6"/>
        <v>0</v>
      </c>
    </row>
    <row r="93" spans="1:24" ht="15.6" x14ac:dyDescent="0.25">
      <c r="A93" s="27"/>
      <c r="B93" s="16"/>
      <c r="C93" s="40"/>
      <c r="D93" s="43" t="s">
        <v>111</v>
      </c>
      <c r="E93" s="43"/>
      <c r="F93" s="43"/>
      <c r="G93" s="25"/>
      <c r="H93" s="25"/>
      <c r="I93" s="27"/>
      <c r="J93" s="25"/>
      <c r="K93" s="25"/>
      <c r="L93" s="27"/>
      <c r="M93" s="27"/>
      <c r="N93" s="27"/>
      <c r="O93" s="27"/>
      <c r="P93" s="27"/>
      <c r="Q93" s="27"/>
      <c r="R93" s="27"/>
      <c r="S93" s="40"/>
      <c r="T93" s="40"/>
      <c r="U93" s="27"/>
      <c r="V93" s="27"/>
      <c r="W93" s="27"/>
      <c r="X93" s="27"/>
    </row>
    <row r="94" spans="1:24" ht="15.6" x14ac:dyDescent="0.25">
      <c r="A94" s="27"/>
      <c r="B94" s="16" t="s">
        <v>100</v>
      </c>
      <c r="C94" s="40"/>
      <c r="D94" s="43"/>
      <c r="E94" s="43"/>
      <c r="F94" s="43"/>
      <c r="G94" s="26"/>
      <c r="H94" s="26"/>
      <c r="I94" s="27"/>
      <c r="J94" s="26"/>
      <c r="K94" s="26"/>
      <c r="L94" s="27"/>
      <c r="M94" s="27"/>
      <c r="N94" s="27"/>
      <c r="O94" s="27"/>
      <c r="P94" s="27"/>
      <c r="Q94" s="27"/>
      <c r="R94" s="27"/>
      <c r="S94" s="40"/>
      <c r="T94" s="40"/>
      <c r="U94" s="27"/>
      <c r="V94" s="27"/>
      <c r="W94" s="27"/>
      <c r="X94" s="27"/>
    </row>
    <row r="95" spans="1:24" ht="15.6" x14ac:dyDescent="0.3">
      <c r="A95" s="18"/>
      <c r="B95" s="8"/>
      <c r="C95" s="19"/>
      <c r="D95" s="18"/>
      <c r="E95" s="18"/>
      <c r="F95" s="18"/>
      <c r="G95" s="44" t="s">
        <v>101</v>
      </c>
      <c r="H95" s="44"/>
      <c r="I95" s="10"/>
      <c r="J95" s="44" t="s">
        <v>102</v>
      </c>
      <c r="K95" s="44"/>
      <c r="L95" s="18"/>
      <c r="M95" s="10"/>
      <c r="N95" s="18"/>
      <c r="O95" s="18"/>
      <c r="P95" s="18"/>
      <c r="Q95" s="18"/>
      <c r="R95" s="18"/>
      <c r="S95" s="19"/>
      <c r="T95" s="19"/>
      <c r="U95" s="18"/>
      <c r="V95" s="18"/>
      <c r="W95" s="18"/>
      <c r="X95" s="18"/>
    </row>
    <row r="96" spans="1:24" ht="15.6" x14ac:dyDescent="0.3">
      <c r="A96" s="18"/>
      <c r="B96" s="8"/>
      <c r="C96" s="19"/>
      <c r="D96" s="45"/>
      <c r="E96" s="45"/>
      <c r="F96" s="45"/>
      <c r="G96" s="46"/>
      <c r="H96" s="46"/>
      <c r="I96" s="18"/>
      <c r="J96" s="47" t="s">
        <v>110</v>
      </c>
      <c r="K96" s="47"/>
      <c r="L96" s="18"/>
      <c r="M96" s="17"/>
      <c r="N96" s="17"/>
      <c r="O96" s="18"/>
      <c r="P96" s="18"/>
      <c r="Q96" s="18"/>
      <c r="R96" s="18"/>
      <c r="S96" s="19"/>
      <c r="T96" s="19"/>
      <c r="U96" s="18"/>
      <c r="V96" s="18"/>
      <c r="W96" s="18"/>
      <c r="X96" s="18"/>
    </row>
    <row r="97" spans="1:24" ht="15.6" x14ac:dyDescent="0.3">
      <c r="A97" s="18"/>
      <c r="B97" s="16" t="s">
        <v>103</v>
      </c>
      <c r="C97" s="19"/>
      <c r="D97" s="20"/>
      <c r="E97" s="20"/>
      <c r="F97" s="20"/>
      <c r="G97" s="44" t="s">
        <v>104</v>
      </c>
      <c r="H97" s="44"/>
      <c r="I97" s="10"/>
      <c r="J97" s="44" t="s">
        <v>101</v>
      </c>
      <c r="K97" s="44"/>
      <c r="L97" s="18"/>
      <c r="M97" s="44" t="s">
        <v>102</v>
      </c>
      <c r="N97" s="44"/>
      <c r="O97" s="18"/>
      <c r="P97" s="18"/>
      <c r="Q97" s="18"/>
      <c r="R97" s="10"/>
      <c r="S97" s="19"/>
      <c r="T97" s="19"/>
      <c r="U97" s="18"/>
      <c r="V97" s="18"/>
      <c r="W97" s="18"/>
      <c r="X97" s="18"/>
    </row>
    <row r="98" spans="1:24" ht="15.6" x14ac:dyDescent="0.3">
      <c r="A98" s="18"/>
      <c r="B98" s="8"/>
      <c r="C98" s="19"/>
      <c r="D98" s="18"/>
      <c r="E98" s="18"/>
      <c r="F98" s="18"/>
      <c r="G98" s="47"/>
      <c r="H98" s="47"/>
      <c r="I98" s="47"/>
      <c r="J98" s="18"/>
      <c r="K98" s="42" t="s">
        <v>105</v>
      </c>
      <c r="L98" s="42"/>
      <c r="M98" s="42"/>
      <c r="N98" s="42"/>
      <c r="O98" s="42"/>
      <c r="P98" s="18"/>
      <c r="Q98" s="18"/>
      <c r="R98" s="18"/>
      <c r="S98" s="19"/>
      <c r="T98" s="19"/>
      <c r="U98" s="18"/>
      <c r="V98" s="18"/>
      <c r="W98" s="18"/>
      <c r="X98" s="18"/>
    </row>
    <row r="99" spans="1:24" ht="29.25" customHeight="1" x14ac:dyDescent="0.3">
      <c r="A99" s="18"/>
      <c r="B99" s="8"/>
      <c r="C99" s="19"/>
      <c r="D99" s="18"/>
      <c r="E99" s="18"/>
      <c r="F99" s="18"/>
      <c r="G99" s="41" t="s">
        <v>106</v>
      </c>
      <c r="H99" s="41"/>
      <c r="I99" s="41"/>
      <c r="J99" s="18"/>
      <c r="K99" s="42" t="s">
        <v>107</v>
      </c>
      <c r="L99" s="42"/>
      <c r="M99" s="42"/>
      <c r="N99" s="42"/>
      <c r="O99" s="18"/>
      <c r="P99" s="18"/>
      <c r="Q99" s="18"/>
      <c r="R99" s="18"/>
      <c r="S99" s="19"/>
      <c r="T99" s="19"/>
      <c r="U99" s="18"/>
      <c r="V99" s="18"/>
      <c r="W99" s="18"/>
      <c r="X99" s="18"/>
    </row>
    <row r="100" spans="1:24" ht="15.6" x14ac:dyDescent="0.3">
      <c r="A100" s="13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</sheetData>
  <sheetProtection password="CF6A" sheet="1" objects="1" scenarios="1"/>
  <mergeCells count="77">
    <mergeCell ref="A1:T1"/>
    <mergeCell ref="A3:T3"/>
    <mergeCell ref="A5:T5"/>
    <mergeCell ref="A7:J7"/>
    <mergeCell ref="K7:N7"/>
    <mergeCell ref="P7:T7"/>
    <mergeCell ref="A8:J8"/>
    <mergeCell ref="K8:N8"/>
    <mergeCell ref="P8:T10"/>
    <mergeCell ref="A9:J9"/>
    <mergeCell ref="K9:N9"/>
    <mergeCell ref="A10:J10"/>
    <mergeCell ref="K10:N10"/>
    <mergeCell ref="P11:T11"/>
    <mergeCell ref="A13:T13"/>
    <mergeCell ref="A14:T14"/>
    <mergeCell ref="A15:T15"/>
    <mergeCell ref="A16:E16"/>
    <mergeCell ref="F16:J16"/>
    <mergeCell ref="K16:O16"/>
    <mergeCell ref="P16:T16"/>
    <mergeCell ref="A17:E17"/>
    <mergeCell ref="F17:J17"/>
    <mergeCell ref="K17:O17"/>
    <mergeCell ref="P17:T17"/>
    <mergeCell ref="A18:E18"/>
    <mergeCell ref="F18:J18"/>
    <mergeCell ref="K18:O18"/>
    <mergeCell ref="P18:T18"/>
    <mergeCell ref="A21:A23"/>
    <mergeCell ref="B21:B23"/>
    <mergeCell ref="C21:C23"/>
    <mergeCell ref="D21:D23"/>
    <mergeCell ref="E21:F22"/>
    <mergeCell ref="P21:R21"/>
    <mergeCell ref="S21:T22"/>
    <mergeCell ref="G22:H22"/>
    <mergeCell ref="I22:J22"/>
    <mergeCell ref="K22:L22"/>
    <mergeCell ref="M22:M23"/>
    <mergeCell ref="N22:O22"/>
    <mergeCell ref="P22:P23"/>
    <mergeCell ref="Q22:R22"/>
    <mergeCell ref="G21:O21"/>
    <mergeCell ref="A93:A94"/>
    <mergeCell ref="C93:C94"/>
    <mergeCell ref="D93:F94"/>
    <mergeCell ref="G93:G94"/>
    <mergeCell ref="H93:H94"/>
    <mergeCell ref="D96:F96"/>
    <mergeCell ref="G96:H96"/>
    <mergeCell ref="J96:K96"/>
    <mergeCell ref="P93:P94"/>
    <mergeCell ref="Q93:Q94"/>
    <mergeCell ref="J93:J94"/>
    <mergeCell ref="K93:K94"/>
    <mergeCell ref="L93:L94"/>
    <mergeCell ref="M93:M94"/>
    <mergeCell ref="N93:N94"/>
    <mergeCell ref="O93:O94"/>
    <mergeCell ref="I93:I94"/>
    <mergeCell ref="G99:I99"/>
    <mergeCell ref="K99:N99"/>
    <mergeCell ref="V93:V94"/>
    <mergeCell ref="W93:W94"/>
    <mergeCell ref="X93:X94"/>
    <mergeCell ref="G95:H95"/>
    <mergeCell ref="J95:K95"/>
    <mergeCell ref="R93:R94"/>
    <mergeCell ref="S93:S94"/>
    <mergeCell ref="T93:T94"/>
    <mergeCell ref="U93:U94"/>
    <mergeCell ref="G97:H97"/>
    <mergeCell ref="J97:K97"/>
    <mergeCell ref="M97:N97"/>
    <mergeCell ref="G98:I98"/>
    <mergeCell ref="K98:O98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Арсентьева Надежда Ильинична</dc:creator>
  <cp:lastModifiedBy>Арсентьева Надежда Ильинична</cp:lastModifiedBy>
  <cp:lastPrinted>2025-01-13T07:14:36Z</cp:lastPrinted>
  <dcterms:created xsi:type="dcterms:W3CDTF">2006-09-16T00:00:00Z</dcterms:created>
  <dcterms:modified xsi:type="dcterms:W3CDTF">2025-03-04T06:36:16Z</dcterms:modified>
</cp:coreProperties>
</file>