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835"/>
  </bookViews>
  <sheets>
    <sheet name="Перечень проектов" sheetId="1" r:id="rId1"/>
  </sheets>
  <calcPr calcId="145621"/>
</workbook>
</file>

<file path=xl/calcChain.xml><?xml version="1.0" encoding="utf-8"?>
<calcChain xmlns="http://schemas.openxmlformats.org/spreadsheetml/2006/main">
  <c r="H30" i="1" l="1"/>
  <c r="G30" i="1"/>
  <c r="F30" i="1"/>
</calcChain>
</file>

<file path=xl/sharedStrings.xml><?xml version="1.0" encoding="utf-8"?>
<sst xmlns="http://schemas.openxmlformats.org/spreadsheetml/2006/main" count="109" uniqueCount="81">
  <si>
    <t>№ проекта</t>
  </si>
  <si>
    <t>Категория предприятия</t>
  </si>
  <si>
    <t>Общий объем  инвестиций, млн. рублей</t>
  </si>
  <si>
    <t>Количество созданных рабочих мест, единиц</t>
  </si>
  <si>
    <t>Объем налоговых отчислений в бюджеты всех уровней, млн. рублей</t>
  </si>
  <si>
    <t>Инвестиционный проект</t>
  </si>
  <si>
    <t>Инициатор проекта</t>
  </si>
  <si>
    <t>Сроки реализации, годы</t>
  </si>
  <si>
    <t>малое</t>
  </si>
  <si>
    <t xml:space="preserve">2025–2026 </t>
  </si>
  <si>
    <t>микро</t>
  </si>
  <si>
    <t>ИП</t>
  </si>
  <si>
    <t>среднее</t>
  </si>
  <si>
    <t>поиск инвестора</t>
  </si>
  <si>
    <t xml:space="preserve">2024–2025  </t>
  </si>
  <si>
    <t>2025–2026</t>
  </si>
  <si>
    <t>2023–2025</t>
  </si>
  <si>
    <t>2024–2026</t>
  </si>
  <si>
    <t xml:space="preserve">2024–2026 </t>
  </si>
  <si>
    <t>ООО «Автофургон»</t>
  </si>
  <si>
    <t xml:space="preserve">2023–2027 </t>
  </si>
  <si>
    <t xml:space="preserve">2025–2028 </t>
  </si>
  <si>
    <t>государственное</t>
  </si>
  <si>
    <t xml:space="preserve">2024–2030  </t>
  </si>
  <si>
    <t>2026-2030</t>
  </si>
  <si>
    <t>Строительство мусоросортировочного комплекса мощностью 30 тыс. тонн в год в Моргаушском муниципальном округе Чувашской Республики</t>
  </si>
  <si>
    <t>Придорожный комплекс ООО «Автофургон»</t>
  </si>
  <si>
    <t>Расширение производства каленого стекла</t>
  </si>
  <si>
    <t>Посадка многолетних ягодно-кустарниковых и многолетних плодовых насаждений</t>
  </si>
  <si>
    <t>ООО Агрофирма им. Мичурина</t>
  </si>
  <si>
    <t xml:space="preserve">2018–2028 </t>
  </si>
  <si>
    <t>Производство субстрактов для выращивания грибов вешенок</t>
  </si>
  <si>
    <t>ООО «Агрико»</t>
  </si>
  <si>
    <t xml:space="preserve">2021–2025 </t>
  </si>
  <si>
    <t>Строительство овощехранилища для хранения овощей на 3000 тонн</t>
  </si>
  <si>
    <t>КФХ Толстов А.А.</t>
  </si>
  <si>
    <t>Строительство доильного зала</t>
  </si>
  <si>
    <t>СХПК им. Суворова</t>
  </si>
  <si>
    <t>Строительство коровника на 500 голов</t>
  </si>
  <si>
    <t>АО «Агрофирма «Куснар»</t>
  </si>
  <si>
    <t>Производство безалкогольных напитков</t>
  </si>
  <si>
    <t>ООО «Хмель Чувашии»</t>
  </si>
  <si>
    <t>Товарная аквакультура (сом)</t>
  </si>
  <si>
    <t>КФХ Шуваев Е.А.</t>
  </si>
  <si>
    <t>Производство хмеля</t>
  </si>
  <si>
    <t>ЗАО Компания «Хмель»</t>
  </si>
  <si>
    <t>Создание агротехнопарка и жилого квартала в районе д. Ландыши</t>
  </si>
  <si>
    <t>Развитие туристического кластера на побережье Волги в районе с. Ильинка и выселка Васильевка</t>
  </si>
  <si>
    <t>База отдыха «Рыбацкий рай «У Юрича». Кадастровые номера: 21:17:000000:5382, 21:17:130501:521</t>
  </si>
  <si>
    <t>ИП Григорьев В.Ю.</t>
  </si>
  <si>
    <t>Строительство базы отдыха «Место силы»</t>
  </si>
  <si>
    <t>ИП Степанов И.М.</t>
  </si>
  <si>
    <t>2025–2035</t>
  </si>
  <si>
    <t>2025-2026</t>
  </si>
  <si>
    <t>Строительство мясокомбината "Юнгинский" (подразумевает прием мясного сырья, дифференцированную обвалку и последующую реализацию сортового мяса и полуфабрикатов, а так же организацию сухого и влажного вызревания мяса, объемом 50 тонн мяса в месяц)</t>
  </si>
  <si>
    <t>ИП Рыбаков С.В.</t>
  </si>
  <si>
    <t>Строительство тепличного комплекса для выращивания и переработки зелени и салатов с применением технологий досвечивания, отопления и гидропоники</t>
  </si>
  <si>
    <t>Строительство склада для ответственного хранения с соблюдением специального температурного режима и режима влажности</t>
  </si>
  <si>
    <t>ООО "Юнга"</t>
  </si>
  <si>
    <t>ИП Тутаев С.Б.</t>
  </si>
  <si>
    <t>ООО «Алпроф»</t>
  </si>
  <si>
    <t xml:space="preserve">ИНВЕСТИЦИОННЫЕ ПРОЕКТЫ 
Моргаушского муниципального округа Чувашской Республики 
</t>
  </si>
  <si>
    <t>Монтаж линии глиноподготовки и формовки кирпича</t>
  </si>
  <si>
    <t>АО "Моргаушский кирпичный завод"</t>
  </si>
  <si>
    <t>Роботизация участка садки и упаковки</t>
  </si>
  <si>
    <t xml:space="preserve">Приложение № 5
к Комплексной программе
социально-экономического развития
Моргаушского муниципального округа Чувашской Республики
на 2025–2030 годы
</t>
  </si>
  <si>
    <t>ООО "ЭКОСФЕРА-Ч"</t>
  </si>
  <si>
    <t>Проект по созданию и развитию семейной фермы "Развитие семейной фермы по выращиванию и реализации земляники садовой"</t>
  </si>
  <si>
    <t>ИП глава К(Ф)Х   Толстов Александр Александрович</t>
  </si>
  <si>
    <t>2025–2030</t>
  </si>
  <si>
    <t>Проект по созданию и развитию семейной фермы "Развитие семейной фермы по выращиванию картофеля"</t>
  </si>
  <si>
    <t>Благоустройство старейших чувашских дубрав</t>
  </si>
  <si>
    <t xml:space="preserve">Поиск инвестора </t>
  </si>
  <si>
    <t>крупное</t>
  </si>
  <si>
    <t>2026-2028</t>
  </si>
  <si>
    <t>Проект по созданию и развитию семейной фермы "Развитие семейной фермы по выращиванию капусты"</t>
  </si>
  <si>
    <t>ИП глава К(Ф)Х  Скворцов Игорь Георгиевич</t>
  </si>
  <si>
    <t>ИП глава К(Ф)Х   Иванов Александр Валерьевич</t>
  </si>
  <si>
    <t>ИТОГО ПО МУНИЦИПАЛЬНОМУ ОКРУГУ:</t>
  </si>
  <si>
    <t>2025-2035</t>
  </si>
  <si>
    <t>Инвестиционный проект по созданию некапитального объекта общественного питания на территории туристической базы "Рыбацкий рай "У Юрича", расположенного вблизи дорог в составе автомобильных туристических маршрутов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</si>
</sst>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Calibri"/>
      <family val="2"/>
      <scheme val="minor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4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6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/>
    <xf numFmtId="0" fontId="1" fillId="0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6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8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wrapText="1"/>
    </xf>
    <xf numFmtId="0" fontId="5" fillId="2" borderId="8" xfId="0" applyFont="1" applyFill="1" applyBorder="1" applyAlignment="1">
      <alignment horizontal="right"/>
    </xf>
    <xf numFmtId="0" fontId="5" fillId="2" borderId="9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zoomScale="120" zoomScaleNormal="120" workbookViewId="0">
      <selection activeCell="C13" sqref="C13"/>
    </sheetView>
  </sheetViews>
  <sheetFormatPr defaultRowHeight="15" x14ac:dyDescent="0.25"/>
  <cols>
    <col min="1" max="1" width="7.28515625" style="6" customWidth="1"/>
    <col min="2" max="2" width="31.85546875" style="1" customWidth="1"/>
    <col min="3" max="3" width="22.28515625" style="1" customWidth="1"/>
    <col min="4" max="4" width="14" style="1" customWidth="1"/>
    <col min="5" max="5" width="15.85546875" style="1" customWidth="1"/>
    <col min="6" max="6" width="13.28515625" style="1" customWidth="1"/>
    <col min="7" max="7" width="22.140625" style="1" customWidth="1"/>
    <col min="8" max="8" width="17.85546875" style="11" customWidth="1"/>
    <col min="9" max="16384" width="9.140625" style="1"/>
  </cols>
  <sheetData>
    <row r="1" spans="1:8" ht="80.25" customHeight="1" x14ac:dyDescent="0.25">
      <c r="A1" s="12"/>
      <c r="B1" s="13"/>
      <c r="C1" s="13"/>
      <c r="D1" s="13"/>
      <c r="E1" s="13"/>
      <c r="F1" s="13"/>
      <c r="G1" s="25" t="s">
        <v>65</v>
      </c>
      <c r="H1" s="26"/>
    </row>
    <row r="2" spans="1:8" ht="53.25" customHeight="1" x14ac:dyDescent="0.25">
      <c r="A2" s="27" t="s">
        <v>61</v>
      </c>
      <c r="B2" s="27"/>
      <c r="C2" s="27"/>
      <c r="D2" s="27"/>
      <c r="E2" s="27"/>
      <c r="F2" s="27"/>
      <c r="G2" s="27"/>
      <c r="H2" s="27"/>
    </row>
    <row r="3" spans="1:8" ht="72" customHeight="1" x14ac:dyDescent="0.25">
      <c r="A3" s="2" t="s">
        <v>0</v>
      </c>
      <c r="B3" s="9" t="s">
        <v>5</v>
      </c>
      <c r="C3" s="9" t="s">
        <v>6</v>
      </c>
      <c r="D3" s="9" t="s">
        <v>1</v>
      </c>
      <c r="E3" s="9" t="s">
        <v>7</v>
      </c>
      <c r="F3" s="9" t="s">
        <v>2</v>
      </c>
      <c r="G3" s="9" t="s">
        <v>3</v>
      </c>
      <c r="H3" s="9" t="s">
        <v>4</v>
      </c>
    </row>
    <row r="4" spans="1:8" x14ac:dyDescent="0.25">
      <c r="A4" s="2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</row>
    <row r="5" spans="1:8" ht="48" x14ac:dyDescent="0.25">
      <c r="A5" s="7">
        <v>1</v>
      </c>
      <c r="B5" s="3" t="s">
        <v>25</v>
      </c>
      <c r="C5" s="4" t="s">
        <v>66</v>
      </c>
      <c r="D5" s="4" t="s">
        <v>12</v>
      </c>
      <c r="E5" s="4" t="s">
        <v>9</v>
      </c>
      <c r="F5" s="8">
        <v>405.69</v>
      </c>
      <c r="G5" s="8">
        <v>0</v>
      </c>
      <c r="H5" s="4">
        <v>0</v>
      </c>
    </row>
    <row r="6" spans="1:8" ht="24" x14ac:dyDescent="0.25">
      <c r="A6" s="7">
        <v>2</v>
      </c>
      <c r="B6" s="3" t="s">
        <v>26</v>
      </c>
      <c r="C6" s="4" t="s">
        <v>19</v>
      </c>
      <c r="D6" s="4" t="s">
        <v>8</v>
      </c>
      <c r="E6" s="4" t="s">
        <v>17</v>
      </c>
      <c r="F6" s="4">
        <v>150</v>
      </c>
      <c r="G6" s="8">
        <v>100</v>
      </c>
      <c r="H6" s="4">
        <v>0</v>
      </c>
    </row>
    <row r="7" spans="1:8" ht="24" x14ac:dyDescent="0.25">
      <c r="A7" s="7">
        <v>3</v>
      </c>
      <c r="B7" s="3" t="s">
        <v>27</v>
      </c>
      <c r="C7" s="4" t="s">
        <v>60</v>
      </c>
      <c r="D7" s="4" t="s">
        <v>12</v>
      </c>
      <c r="E7" s="4" t="s">
        <v>16</v>
      </c>
      <c r="F7" s="4">
        <v>120</v>
      </c>
      <c r="G7" s="8">
        <v>0</v>
      </c>
      <c r="H7" s="4">
        <v>0</v>
      </c>
    </row>
    <row r="8" spans="1:8" ht="36" x14ac:dyDescent="0.25">
      <c r="A8" s="7">
        <v>4</v>
      </c>
      <c r="B8" s="3" t="s">
        <v>28</v>
      </c>
      <c r="C8" s="4" t="s">
        <v>29</v>
      </c>
      <c r="D8" s="4" t="s">
        <v>12</v>
      </c>
      <c r="E8" s="4" t="s">
        <v>30</v>
      </c>
      <c r="F8" s="4">
        <v>210</v>
      </c>
      <c r="G8" s="8">
        <v>0</v>
      </c>
      <c r="H8" s="4">
        <v>0</v>
      </c>
    </row>
    <row r="9" spans="1:8" ht="24" x14ac:dyDescent="0.25">
      <c r="A9" s="7">
        <v>5</v>
      </c>
      <c r="B9" s="3" t="s">
        <v>31</v>
      </c>
      <c r="C9" s="4" t="s">
        <v>32</v>
      </c>
      <c r="D9" s="4" t="s">
        <v>12</v>
      </c>
      <c r="E9" s="4" t="s">
        <v>33</v>
      </c>
      <c r="F9" s="4">
        <v>30</v>
      </c>
      <c r="G9" s="8">
        <v>0</v>
      </c>
      <c r="H9" s="4">
        <v>0</v>
      </c>
    </row>
    <row r="10" spans="1:8" ht="24" x14ac:dyDescent="0.25">
      <c r="A10" s="7">
        <v>6</v>
      </c>
      <c r="B10" s="3" t="s">
        <v>34</v>
      </c>
      <c r="C10" s="4" t="s">
        <v>35</v>
      </c>
      <c r="D10" s="4" t="s">
        <v>11</v>
      </c>
      <c r="E10" s="4" t="s">
        <v>9</v>
      </c>
      <c r="F10" s="4">
        <v>20</v>
      </c>
      <c r="G10" s="8">
        <v>0</v>
      </c>
      <c r="H10" s="4">
        <v>0</v>
      </c>
    </row>
    <row r="11" spans="1:8" x14ac:dyDescent="0.25">
      <c r="A11" s="7">
        <v>7</v>
      </c>
      <c r="B11" s="3" t="s">
        <v>36</v>
      </c>
      <c r="C11" s="4" t="s">
        <v>37</v>
      </c>
      <c r="D11" s="4" t="s">
        <v>12</v>
      </c>
      <c r="E11" s="4" t="s">
        <v>14</v>
      </c>
      <c r="F11" s="4">
        <v>150</v>
      </c>
      <c r="G11" s="8">
        <v>0</v>
      </c>
      <c r="H11" s="4">
        <v>0</v>
      </c>
    </row>
    <row r="12" spans="1:8" x14ac:dyDescent="0.25">
      <c r="A12" s="10">
        <v>8</v>
      </c>
      <c r="B12" s="3" t="s">
        <v>38</v>
      </c>
      <c r="C12" s="4" t="s">
        <v>39</v>
      </c>
      <c r="D12" s="4" t="s">
        <v>12</v>
      </c>
      <c r="E12" s="4" t="s">
        <v>21</v>
      </c>
      <c r="F12" s="4">
        <v>271.2</v>
      </c>
      <c r="G12" s="8">
        <v>0</v>
      </c>
      <c r="H12" s="4">
        <v>0</v>
      </c>
    </row>
    <row r="13" spans="1:8" x14ac:dyDescent="0.25">
      <c r="A13" s="10">
        <v>9</v>
      </c>
      <c r="B13" s="3" t="s">
        <v>40</v>
      </c>
      <c r="C13" s="4" t="s">
        <v>41</v>
      </c>
      <c r="D13" s="4" t="s">
        <v>10</v>
      </c>
      <c r="E13" s="4" t="s">
        <v>18</v>
      </c>
      <c r="F13" s="4">
        <v>45.2</v>
      </c>
      <c r="G13" s="8">
        <v>0</v>
      </c>
      <c r="H13" s="4">
        <v>0</v>
      </c>
    </row>
    <row r="14" spans="1:8" x14ac:dyDescent="0.25">
      <c r="A14" s="10">
        <v>10</v>
      </c>
      <c r="B14" s="3" t="s">
        <v>42</v>
      </c>
      <c r="C14" s="4" t="s">
        <v>43</v>
      </c>
      <c r="D14" s="4" t="s">
        <v>11</v>
      </c>
      <c r="E14" s="4" t="s">
        <v>20</v>
      </c>
      <c r="F14" s="4">
        <v>11.4</v>
      </c>
      <c r="G14" s="8">
        <v>0</v>
      </c>
      <c r="H14" s="4">
        <v>0</v>
      </c>
    </row>
    <row r="15" spans="1:8" ht="32.25" customHeight="1" x14ac:dyDescent="0.25">
      <c r="A15" s="10">
        <v>11</v>
      </c>
      <c r="B15" s="3" t="s">
        <v>44</v>
      </c>
      <c r="C15" s="4" t="s">
        <v>45</v>
      </c>
      <c r="D15" s="4" t="s">
        <v>12</v>
      </c>
      <c r="E15" s="4" t="s">
        <v>23</v>
      </c>
      <c r="F15" s="4">
        <v>120</v>
      </c>
      <c r="G15" s="8">
        <v>0</v>
      </c>
      <c r="H15" s="4">
        <v>0</v>
      </c>
    </row>
    <row r="16" spans="1:8" ht="24" x14ac:dyDescent="0.25">
      <c r="A16" s="10">
        <v>12</v>
      </c>
      <c r="B16" s="3" t="s">
        <v>46</v>
      </c>
      <c r="C16" s="4" t="s">
        <v>13</v>
      </c>
      <c r="D16" s="4" t="s">
        <v>22</v>
      </c>
      <c r="E16" s="4" t="s">
        <v>52</v>
      </c>
      <c r="F16" s="4">
        <v>4100</v>
      </c>
      <c r="G16" s="8">
        <v>0</v>
      </c>
      <c r="H16" s="4">
        <v>0</v>
      </c>
    </row>
    <row r="17" spans="1:8" ht="36" x14ac:dyDescent="0.25">
      <c r="A17" s="10">
        <v>13</v>
      </c>
      <c r="B17" s="3" t="s">
        <v>47</v>
      </c>
      <c r="C17" s="4" t="s">
        <v>13</v>
      </c>
      <c r="D17" s="4" t="s">
        <v>22</v>
      </c>
      <c r="E17" s="8" t="s">
        <v>79</v>
      </c>
      <c r="F17" s="8">
        <v>1500</v>
      </c>
      <c r="G17" s="8">
        <v>0</v>
      </c>
      <c r="H17" s="4">
        <v>0</v>
      </c>
    </row>
    <row r="18" spans="1:8" ht="36" x14ac:dyDescent="0.25">
      <c r="A18" s="10">
        <v>14</v>
      </c>
      <c r="B18" s="3" t="s">
        <v>48</v>
      </c>
      <c r="C18" s="4" t="s">
        <v>49</v>
      </c>
      <c r="D18" s="4" t="s">
        <v>10</v>
      </c>
      <c r="E18" s="4">
        <v>2026</v>
      </c>
      <c r="F18" s="4">
        <v>69.5</v>
      </c>
      <c r="G18" s="8">
        <v>8</v>
      </c>
      <c r="H18" s="4">
        <v>3.8</v>
      </c>
    </row>
    <row r="19" spans="1:8" ht="84" x14ac:dyDescent="0.25">
      <c r="A19" s="10">
        <v>15</v>
      </c>
      <c r="B19" s="3" t="s">
        <v>80</v>
      </c>
      <c r="C19" s="4" t="s">
        <v>49</v>
      </c>
      <c r="D19" s="4" t="s">
        <v>10</v>
      </c>
      <c r="E19" s="4" t="s">
        <v>15</v>
      </c>
      <c r="F19" s="4">
        <v>20</v>
      </c>
      <c r="G19" s="8">
        <v>5</v>
      </c>
      <c r="H19" s="4">
        <v>0</v>
      </c>
    </row>
    <row r="20" spans="1:8" ht="24" x14ac:dyDescent="0.25">
      <c r="A20" s="10">
        <v>16</v>
      </c>
      <c r="B20" s="3" t="s">
        <v>50</v>
      </c>
      <c r="C20" s="4" t="s">
        <v>51</v>
      </c>
      <c r="D20" s="4" t="s">
        <v>10</v>
      </c>
      <c r="E20" s="4">
        <v>2025</v>
      </c>
      <c r="F20" s="4">
        <v>15.6</v>
      </c>
      <c r="G20" s="8">
        <v>4</v>
      </c>
      <c r="H20" s="4">
        <v>0</v>
      </c>
    </row>
    <row r="21" spans="1:8" ht="54" customHeight="1" x14ac:dyDescent="0.25">
      <c r="A21" s="10">
        <v>17</v>
      </c>
      <c r="B21" s="3" t="s">
        <v>54</v>
      </c>
      <c r="C21" s="4" t="s">
        <v>55</v>
      </c>
      <c r="D21" s="4" t="s">
        <v>10</v>
      </c>
      <c r="E21" s="4" t="s">
        <v>24</v>
      </c>
      <c r="F21" s="4">
        <v>45</v>
      </c>
      <c r="G21" s="4">
        <v>20</v>
      </c>
      <c r="H21" s="4">
        <v>20</v>
      </c>
    </row>
    <row r="22" spans="1:8" ht="61.5" customHeight="1" x14ac:dyDescent="0.25">
      <c r="A22" s="10">
        <v>18</v>
      </c>
      <c r="B22" s="5" t="s">
        <v>56</v>
      </c>
      <c r="C22" s="4" t="s">
        <v>59</v>
      </c>
      <c r="D22" s="4" t="s">
        <v>10</v>
      </c>
      <c r="E22" s="4" t="s">
        <v>24</v>
      </c>
      <c r="F22" s="4">
        <v>30</v>
      </c>
      <c r="G22" s="4">
        <v>10</v>
      </c>
      <c r="H22" s="4">
        <v>20</v>
      </c>
    </row>
    <row r="23" spans="1:8" ht="48" x14ac:dyDescent="0.25">
      <c r="A23" s="10">
        <v>19</v>
      </c>
      <c r="B23" s="5" t="s">
        <v>57</v>
      </c>
      <c r="C23" s="4" t="s">
        <v>58</v>
      </c>
      <c r="D23" s="4" t="s">
        <v>10</v>
      </c>
      <c r="E23" s="4" t="s">
        <v>24</v>
      </c>
      <c r="F23" s="4">
        <v>70</v>
      </c>
      <c r="G23" s="4">
        <v>5</v>
      </c>
      <c r="H23" s="4">
        <v>20</v>
      </c>
    </row>
    <row r="24" spans="1:8" ht="24" x14ac:dyDescent="0.25">
      <c r="A24" s="10">
        <v>20</v>
      </c>
      <c r="B24" s="5" t="s">
        <v>62</v>
      </c>
      <c r="C24" s="4" t="s">
        <v>63</v>
      </c>
      <c r="D24" s="4" t="s">
        <v>8</v>
      </c>
      <c r="E24" s="4" t="s">
        <v>53</v>
      </c>
      <c r="F24" s="4">
        <v>85</v>
      </c>
      <c r="G24" s="4">
        <v>0</v>
      </c>
      <c r="H24" s="4">
        <v>0</v>
      </c>
    </row>
    <row r="25" spans="1:8" ht="24" x14ac:dyDescent="0.25">
      <c r="A25" s="10">
        <v>21</v>
      </c>
      <c r="B25" s="5" t="s">
        <v>64</v>
      </c>
      <c r="C25" s="4" t="s">
        <v>63</v>
      </c>
      <c r="D25" s="4" t="s">
        <v>8</v>
      </c>
      <c r="E25" s="4" t="s">
        <v>53</v>
      </c>
      <c r="F25" s="4">
        <v>110</v>
      </c>
      <c r="G25" s="4">
        <v>0</v>
      </c>
      <c r="H25" s="4">
        <v>0</v>
      </c>
    </row>
    <row r="26" spans="1:8" ht="48" x14ac:dyDescent="0.25">
      <c r="A26" s="10">
        <v>22</v>
      </c>
      <c r="B26" s="14" t="s">
        <v>67</v>
      </c>
      <c r="C26" s="15" t="s">
        <v>77</v>
      </c>
      <c r="D26" s="16" t="s">
        <v>8</v>
      </c>
      <c r="E26" s="17" t="s">
        <v>69</v>
      </c>
      <c r="F26" s="18">
        <v>15</v>
      </c>
      <c r="G26" s="18">
        <v>2</v>
      </c>
      <c r="H26" s="18">
        <v>0.6</v>
      </c>
    </row>
    <row r="27" spans="1:8" ht="36" x14ac:dyDescent="0.25">
      <c r="A27" s="10">
        <v>23</v>
      </c>
      <c r="B27" s="14" t="s">
        <v>70</v>
      </c>
      <c r="C27" s="18" t="s">
        <v>68</v>
      </c>
      <c r="D27" s="19" t="s">
        <v>8</v>
      </c>
      <c r="E27" s="18" t="s">
        <v>69</v>
      </c>
      <c r="F27" s="18">
        <v>15</v>
      </c>
      <c r="G27" s="18">
        <v>2</v>
      </c>
      <c r="H27" s="18">
        <v>0.7</v>
      </c>
    </row>
    <row r="28" spans="1:8" ht="24" x14ac:dyDescent="0.25">
      <c r="A28" s="10">
        <v>24</v>
      </c>
      <c r="B28" s="20" t="s">
        <v>71</v>
      </c>
      <c r="C28" s="21" t="s">
        <v>72</v>
      </c>
      <c r="D28" s="21" t="s">
        <v>73</v>
      </c>
      <c r="E28" s="21" t="s">
        <v>74</v>
      </c>
      <c r="F28" s="21">
        <v>29</v>
      </c>
      <c r="G28" s="21">
        <v>0</v>
      </c>
      <c r="H28" s="21">
        <v>0</v>
      </c>
    </row>
    <row r="29" spans="1:8" ht="36" x14ac:dyDescent="0.25">
      <c r="A29" s="22">
        <v>25</v>
      </c>
      <c r="B29" s="14" t="s">
        <v>75</v>
      </c>
      <c r="C29" s="18" t="s">
        <v>76</v>
      </c>
      <c r="D29" s="18" t="s">
        <v>8</v>
      </c>
      <c r="E29" s="18" t="s">
        <v>69</v>
      </c>
      <c r="F29" s="18">
        <v>15</v>
      </c>
      <c r="G29" s="18">
        <v>3</v>
      </c>
      <c r="H29" s="18">
        <v>0.9</v>
      </c>
    </row>
    <row r="30" spans="1:8" x14ac:dyDescent="0.25">
      <c r="A30" s="23"/>
      <c r="B30" s="28" t="s">
        <v>78</v>
      </c>
      <c r="C30" s="29"/>
      <c r="D30" s="29"/>
      <c r="E30" s="30"/>
      <c r="F30" s="24">
        <f>SUM(F5:F29)</f>
        <v>7652.59</v>
      </c>
      <c r="G30" s="24">
        <f>SUM(G5:G29)</f>
        <v>159</v>
      </c>
      <c r="H30" s="24">
        <f>SUM(H5:H29)</f>
        <v>66</v>
      </c>
    </row>
  </sheetData>
  <mergeCells count="3">
    <mergeCell ref="G1:H1"/>
    <mergeCell ref="A2:H2"/>
    <mergeCell ref="B30:E30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проектов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2026-03-19T07:20:42Z</dcterms:modified>
</cp:coreProperties>
</file>