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310" activeTab="0"/>
  </bookViews>
  <sheets>
    <sheet name="Все источники_ГП" sheetId="1" r:id="rId1"/>
  </sheets>
  <definedNames>
    <definedName name="_xlnm._FilterDatabase" localSheetId="0" hidden="1">'Все источники_ГП'!$A$6:$F$46</definedName>
    <definedName name="_xlnm.Print_Area" localSheetId="0">'Все источники_ГП'!$A$1:$F$46</definedName>
  </definedNames>
  <calcPr fullCalcOnLoad="1"/>
</workbook>
</file>

<file path=xl/sharedStrings.xml><?xml version="1.0" encoding="utf-8"?>
<sst xmlns="http://schemas.openxmlformats.org/spreadsheetml/2006/main" count="64" uniqueCount="29">
  <si>
    <t>Статус</t>
  </si>
  <si>
    <t>Наименование государственной программы Чувашской Республики (подпрограммы государственной программы Чувашской Республики), программы</t>
  </si>
  <si>
    <t>Источники финансирования</t>
  </si>
  <si>
    <r>
      <t>Фактические расходы, тыс. рублей</t>
    </r>
    <r>
      <rPr>
        <vertAlign val="superscript"/>
        <sz val="11"/>
        <color indexed="8"/>
        <rFont val="Times New Roman"/>
        <family val="1"/>
      </rPr>
      <t>2</t>
    </r>
  </si>
  <si>
    <t>всего</t>
  </si>
  <si>
    <t>федеральный бюджет</t>
  </si>
  <si>
    <t>республиканский бюджет Чувашской Республики</t>
  </si>
  <si>
    <t>Подпрограмма 2</t>
  </si>
  <si>
    <t>Подпрограмма 4</t>
  </si>
  <si>
    <t>Подпрограмма 5</t>
  </si>
  <si>
    <t>Подпрограмма 6</t>
  </si>
  <si>
    <t>местные бюджеты</t>
  </si>
  <si>
    <t>внебюджетные источники</t>
  </si>
  <si>
    <t>Подпрограмма 1</t>
  </si>
  <si>
    <t>Подпрограмма 3</t>
  </si>
  <si>
    <t>Государственная программа Чувашской Республики</t>
  </si>
  <si>
    <t>Подпрограмма  7</t>
  </si>
  <si>
    <t>"Экономическое развитие Чувашской Республики"</t>
  </si>
  <si>
    <t xml:space="preserve">Совершенствование системы государственного стратегического управления
</t>
  </si>
  <si>
    <t xml:space="preserve">Развитие субъектов малого и среднего предпринимательства в Чувашской Республике
</t>
  </si>
  <si>
    <t xml:space="preserve">Совершенствование потребительского рынка и системы защиты прав потребителей
</t>
  </si>
  <si>
    <t xml:space="preserve">Содействие развитию внешнеэкономической деятельности
</t>
  </si>
  <si>
    <t xml:space="preserve">Повышение качества предоставления государственных и муниципальных услуг
</t>
  </si>
  <si>
    <t>Инвестиционный климат</t>
  </si>
  <si>
    <t>Обеспечение реализации государственной программы Чувашской Республики "Экономическое развитие Чувашской Республики"</t>
  </si>
  <si>
    <t xml:space="preserve">План по ГП, тыс. рублей </t>
  </si>
  <si>
    <t>Приложение 4</t>
  </si>
  <si>
    <t xml:space="preserve">Информация о финансировании реализации государственной программы Чувашской Республики за счет всех источников финансирования за 2022 год
</t>
  </si>
  <si>
    <t>-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</si>
</sst>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\ _₽_-;\-* #,##0.0\ _₽_-;_-* &quot;-&quot;?\ _₽_-;_-@_-"/>
    <numFmt numFmtId="180" formatCode="_-* #,##0.0\ _₽_-;\-* #,##0.0\ _₽_-;_-* &quot;-&quot;??\ _₽_-;_-@_-"/>
    <numFmt numFmtId="181" formatCode="_-* #,##0.000\ _₽_-;\-* #,##0.000\ _₽_-;_-* &quot;-&quot;??\ _₽_-;_-@_-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.5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Alignment="1">
      <alignment wrapText="1"/>
    </xf>
    <xf numFmtId="0" fontId="42" fillId="33" borderId="0" xfId="0" applyFont="1" applyFill="1" applyAlignment="1">
      <alignment wrapText="1"/>
    </xf>
    <xf numFmtId="0" fontId="42" fillId="33" borderId="0" xfId="0" applyFont="1" applyFill="1" applyAlignment="1">
      <alignment horizontal="center" wrapText="1"/>
    </xf>
    <xf numFmtId="172" fontId="42" fillId="33" borderId="0" xfId="0" applyNumberFormat="1" applyFont="1" applyFill="1" applyAlignment="1">
      <alignment wrapText="1"/>
    </xf>
    <xf numFmtId="172" fontId="42" fillId="33" borderId="0" xfId="0" applyNumberFormat="1" applyFont="1" applyFill="1" applyAlignment="1">
      <alignment horizontal="right" wrapText="1"/>
    </xf>
    <xf numFmtId="179" fontId="42" fillId="33" borderId="0" xfId="0" applyNumberFormat="1" applyFont="1" applyFill="1" applyAlignment="1">
      <alignment horizontal="right" wrapText="1"/>
    </xf>
    <xf numFmtId="0" fontId="41" fillId="0" borderId="0" xfId="0" applyFont="1" applyFill="1" applyAlignment="1">
      <alignment wrapText="1"/>
    </xf>
    <xf numFmtId="0" fontId="41" fillId="0" borderId="10" xfId="0" applyFont="1" applyFill="1" applyBorder="1" applyAlignment="1">
      <alignment horizontal="center" vertical="center" wrapText="1"/>
    </xf>
    <xf numFmtId="173" fontId="43" fillId="0" borderId="10" xfId="0" applyNumberFormat="1" applyFont="1" applyFill="1" applyBorder="1" applyAlignment="1">
      <alignment horizontal="justify" vertical="center" wrapText="1"/>
    </xf>
    <xf numFmtId="180" fontId="3" fillId="0" borderId="10" xfId="59" applyNumberFormat="1" applyFont="1" applyFill="1" applyBorder="1" applyAlignment="1">
      <alignment vertical="center"/>
    </xf>
    <xf numFmtId="180" fontId="3" fillId="0" borderId="10" xfId="59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top" wrapText="1"/>
    </xf>
    <xf numFmtId="180" fontId="41" fillId="0" borderId="10" xfId="59" applyNumberFormat="1" applyFont="1" applyFill="1" applyBorder="1" applyAlignment="1">
      <alignment vertical="center" wrapText="1"/>
    </xf>
    <xf numFmtId="0" fontId="42" fillId="0" borderId="0" xfId="0" applyFont="1" applyFill="1" applyAlignment="1">
      <alignment horizontal="right" vertical="top" wrapText="1"/>
    </xf>
    <xf numFmtId="0" fontId="44" fillId="0" borderId="11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top" wrapText="1"/>
    </xf>
    <xf numFmtId="0" fontId="41" fillId="0" borderId="14" xfId="0" applyFont="1" applyFill="1" applyBorder="1" applyAlignment="1">
      <alignment horizontal="center" vertical="top" wrapText="1"/>
    </xf>
    <xf numFmtId="0" fontId="41" fillId="0" borderId="13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0"/>
  <sheetViews>
    <sheetView tabSelected="1" view="pageBreakPreview" zoomScale="90" zoomScaleSheetLayoutView="90" zoomScalePageLayoutView="0" workbookViewId="0" topLeftCell="A4">
      <selection activeCell="F12" sqref="F12"/>
    </sheetView>
  </sheetViews>
  <sheetFormatPr defaultColWidth="9.140625" defaultRowHeight="15"/>
  <cols>
    <col min="1" max="1" width="18.28125" style="1" customWidth="1"/>
    <col min="2" max="2" width="43.57421875" style="1" customWidth="1"/>
    <col min="3" max="3" width="50.57421875" style="1" customWidth="1"/>
    <col min="4" max="4" width="23.57421875" style="1" customWidth="1"/>
    <col min="5" max="5" width="24.00390625" style="1" hidden="1" customWidth="1"/>
    <col min="6" max="6" width="35.140625" style="1" customWidth="1"/>
    <col min="7" max="7" width="14.7109375" style="1" customWidth="1"/>
    <col min="8" max="8" width="9.140625" style="1" customWidth="1"/>
    <col min="9" max="10" width="14.00390625" style="1" bestFit="1" customWidth="1"/>
    <col min="11" max="11" width="11.421875" style="1" bestFit="1" customWidth="1"/>
    <col min="12" max="16384" width="9.140625" style="1" customWidth="1"/>
  </cols>
  <sheetData>
    <row r="1" spans="1:6" ht="30" customHeight="1">
      <c r="A1" s="8"/>
      <c r="B1" s="8"/>
      <c r="C1" s="15" t="s">
        <v>26</v>
      </c>
      <c r="D1" s="15"/>
      <c r="E1" s="15"/>
      <c r="F1" s="15"/>
    </row>
    <row r="2" spans="1:6" ht="15">
      <c r="A2" s="8"/>
      <c r="B2" s="8"/>
      <c r="C2" s="8"/>
      <c r="D2" s="8"/>
      <c r="E2" s="8"/>
      <c r="F2" s="8"/>
    </row>
    <row r="3" spans="1:6" ht="30.75" customHeight="1">
      <c r="A3" s="16" t="s">
        <v>27</v>
      </c>
      <c r="B3" s="16"/>
      <c r="C3" s="16"/>
      <c r="D3" s="16"/>
      <c r="E3" s="16"/>
      <c r="F3" s="16"/>
    </row>
    <row r="4" spans="1:7" ht="15" customHeight="1">
      <c r="A4" s="17" t="s">
        <v>0</v>
      </c>
      <c r="B4" s="17" t="s">
        <v>1</v>
      </c>
      <c r="C4" s="17" t="s">
        <v>2</v>
      </c>
      <c r="D4" s="17" t="s">
        <v>25</v>
      </c>
      <c r="E4" s="18"/>
      <c r="F4" s="17" t="s">
        <v>3</v>
      </c>
      <c r="G4" s="26"/>
    </row>
    <row r="5" spans="1:7" ht="46.5" customHeight="1">
      <c r="A5" s="17"/>
      <c r="B5" s="17"/>
      <c r="C5" s="17"/>
      <c r="D5" s="17"/>
      <c r="E5" s="19"/>
      <c r="F5" s="17"/>
      <c r="G5" s="26"/>
    </row>
    <row r="6" spans="1:6" ht="15">
      <c r="A6" s="9">
        <v>1</v>
      </c>
      <c r="B6" s="9">
        <v>2</v>
      </c>
      <c r="C6" s="9">
        <v>3</v>
      </c>
      <c r="D6" s="9"/>
      <c r="E6" s="9"/>
      <c r="F6" s="9">
        <v>5</v>
      </c>
    </row>
    <row r="7" spans="1:7" s="4" customFormat="1" ht="15" customHeight="1">
      <c r="A7" s="24" t="s">
        <v>15</v>
      </c>
      <c r="B7" s="24" t="s">
        <v>17</v>
      </c>
      <c r="C7" s="10" t="s">
        <v>4</v>
      </c>
      <c r="D7" s="11">
        <f>SUM(D8:D11)</f>
        <v>4178040.8</v>
      </c>
      <c r="E7" s="11"/>
      <c r="F7" s="11">
        <f>SUM(F8:F11)</f>
        <v>4006208.4</v>
      </c>
      <c r="G7" s="6"/>
    </row>
    <row r="8" spans="1:7" s="4" customFormat="1" ht="14.25">
      <c r="A8" s="25"/>
      <c r="B8" s="25"/>
      <c r="C8" s="10" t="s">
        <v>5</v>
      </c>
      <c r="D8" s="11">
        <f>D13+D18+D23+D28+D33+D38+D43</f>
        <v>1813037.3</v>
      </c>
      <c r="E8" s="11"/>
      <c r="F8" s="12">
        <v>1812866.9</v>
      </c>
      <c r="G8" s="7">
        <f>F13+F18+F38</f>
        <v>1812866.9</v>
      </c>
    </row>
    <row r="9" spans="1:7" s="4" customFormat="1" ht="18.75" customHeight="1">
      <c r="A9" s="25"/>
      <c r="B9" s="25"/>
      <c r="C9" s="10" t="s">
        <v>6</v>
      </c>
      <c r="D9" s="11">
        <f>D14+D19+D24+D29+D34+D39+D44</f>
        <v>751703.5</v>
      </c>
      <c r="E9" s="11"/>
      <c r="F9" s="11">
        <f>F14+F19+F24+F29+F34+F39+F44</f>
        <v>584541.5</v>
      </c>
      <c r="G9" s="6">
        <f>F14+F19+F24+F29+F34+F39+F44</f>
        <v>584541.5</v>
      </c>
    </row>
    <row r="10" spans="1:7" s="4" customFormat="1" ht="14.25">
      <c r="A10" s="25"/>
      <c r="B10" s="25"/>
      <c r="C10" s="10" t="s">
        <v>11</v>
      </c>
      <c r="D10" s="11">
        <f>D15+D20+D25+D30+D35+D40+D45</f>
        <v>0</v>
      </c>
      <c r="E10" s="11"/>
      <c r="F10" s="11">
        <f>F15+F20+F25+F30+F35+F40+F45</f>
        <v>0</v>
      </c>
      <c r="G10" s="6"/>
    </row>
    <row r="11" spans="1:7" s="4" customFormat="1" ht="14.25" customHeight="1">
      <c r="A11" s="25"/>
      <c r="B11" s="25"/>
      <c r="C11" s="10" t="s">
        <v>12</v>
      </c>
      <c r="D11" s="11">
        <f>D16+D21+D26+D31+D36+D41+D46</f>
        <v>1613300</v>
      </c>
      <c r="E11" s="11"/>
      <c r="F11" s="11">
        <f>F16+F21+F26+F31+F36+F41+F46</f>
        <v>1608800</v>
      </c>
      <c r="G11" s="6">
        <f>F16+F21+F26+F31+F36+F41+F46</f>
        <v>1608800</v>
      </c>
    </row>
    <row r="12" spans="1:6" ht="15" customHeight="1">
      <c r="A12" s="20" t="s">
        <v>13</v>
      </c>
      <c r="B12" s="23" t="s">
        <v>18</v>
      </c>
      <c r="C12" s="13" t="s">
        <v>4</v>
      </c>
      <c r="D12" s="14">
        <f>SUM(D13:D16)</f>
        <v>2812.5</v>
      </c>
      <c r="E12" s="14"/>
      <c r="F12" s="14">
        <f>SUM(F13:F16)</f>
        <v>2687.1000000000004</v>
      </c>
    </row>
    <row r="13" spans="1:6" ht="15">
      <c r="A13" s="21"/>
      <c r="B13" s="23"/>
      <c r="C13" s="13" t="s">
        <v>5</v>
      </c>
      <c r="D13" s="14">
        <v>938</v>
      </c>
      <c r="E13" s="14"/>
      <c r="F13" s="14">
        <v>852.7</v>
      </c>
    </row>
    <row r="14" spans="1:6" ht="15">
      <c r="A14" s="21"/>
      <c r="B14" s="23"/>
      <c r="C14" s="13" t="s">
        <v>6</v>
      </c>
      <c r="D14" s="14">
        <v>1874.5</v>
      </c>
      <c r="E14" s="14"/>
      <c r="F14" s="14">
        <v>1834.4</v>
      </c>
    </row>
    <row r="15" spans="1:6" ht="15">
      <c r="A15" s="21"/>
      <c r="B15" s="23"/>
      <c r="C15" s="13" t="s">
        <v>11</v>
      </c>
      <c r="D15" s="14">
        <v>0</v>
      </c>
      <c r="E15" s="14"/>
      <c r="F15" s="14">
        <v>0</v>
      </c>
    </row>
    <row r="16" spans="1:6" ht="15">
      <c r="A16" s="22"/>
      <c r="B16" s="23"/>
      <c r="C16" s="13" t="s">
        <v>12</v>
      </c>
      <c r="D16" s="14">
        <v>0</v>
      </c>
      <c r="E16" s="14"/>
      <c r="F16" s="14">
        <v>0</v>
      </c>
    </row>
    <row r="17" spans="1:6" ht="15" customHeight="1">
      <c r="A17" s="20" t="s">
        <v>7</v>
      </c>
      <c r="B17" s="23" t="s">
        <v>19</v>
      </c>
      <c r="C17" s="13" t="s">
        <v>4</v>
      </c>
      <c r="D17" s="14">
        <f>SUM(D18:D21)</f>
        <v>1698170.5</v>
      </c>
      <c r="E17" s="14"/>
      <c r="F17" s="14">
        <f>SUM(F18:F21)</f>
        <v>1563084.5</v>
      </c>
    </row>
    <row r="18" spans="1:6" ht="15">
      <c r="A18" s="21"/>
      <c r="B18" s="23"/>
      <c r="C18" s="13" t="s">
        <v>5</v>
      </c>
      <c r="D18" s="14">
        <v>1484399.3</v>
      </c>
      <c r="E18" s="14"/>
      <c r="F18" s="14">
        <v>1484314.2</v>
      </c>
    </row>
    <row r="19" spans="1:6" ht="15">
      <c r="A19" s="21"/>
      <c r="B19" s="23"/>
      <c r="C19" s="13" t="s">
        <v>6</v>
      </c>
      <c r="D19" s="14">
        <v>213771.2</v>
      </c>
      <c r="E19" s="14"/>
      <c r="F19" s="14">
        <v>78770.3</v>
      </c>
    </row>
    <row r="20" spans="1:6" ht="15">
      <c r="A20" s="21"/>
      <c r="B20" s="23"/>
      <c r="C20" s="13" t="s">
        <v>11</v>
      </c>
      <c r="D20" s="14">
        <v>0</v>
      </c>
      <c r="E20" s="14"/>
      <c r="F20" s="14">
        <v>0</v>
      </c>
    </row>
    <row r="21" spans="1:6" ht="15">
      <c r="A21" s="22"/>
      <c r="B21" s="23"/>
      <c r="C21" s="13" t="s">
        <v>12</v>
      </c>
      <c r="D21" s="14">
        <v>0</v>
      </c>
      <c r="E21" s="14"/>
      <c r="F21" s="14">
        <v>0</v>
      </c>
    </row>
    <row r="22" spans="1:6" ht="15" customHeight="1">
      <c r="A22" s="20" t="s">
        <v>14</v>
      </c>
      <c r="B22" s="23" t="s">
        <v>20</v>
      </c>
      <c r="C22" s="13" t="s">
        <v>4</v>
      </c>
      <c r="D22" s="14">
        <f>SUM(D23:D26)</f>
        <v>1608323.2</v>
      </c>
      <c r="E22" s="14"/>
      <c r="F22" s="14">
        <f>SUM(F23:F26)</f>
        <v>1608323.2</v>
      </c>
    </row>
    <row r="23" spans="1:6" ht="15">
      <c r="A23" s="21"/>
      <c r="B23" s="23"/>
      <c r="C23" s="13" t="s">
        <v>5</v>
      </c>
      <c r="D23" s="14">
        <v>0</v>
      </c>
      <c r="E23" s="14"/>
      <c r="F23" s="14" t="s">
        <v>28</v>
      </c>
    </row>
    <row r="24" spans="1:6" ht="15">
      <c r="A24" s="21"/>
      <c r="B24" s="23"/>
      <c r="C24" s="13" t="s">
        <v>6</v>
      </c>
      <c r="D24" s="14">
        <v>2223.2</v>
      </c>
      <c r="E24" s="14"/>
      <c r="F24" s="14">
        <v>2223.2</v>
      </c>
    </row>
    <row r="25" spans="1:6" ht="15">
      <c r="A25" s="21"/>
      <c r="B25" s="23"/>
      <c r="C25" s="13" t="s">
        <v>11</v>
      </c>
      <c r="D25" s="14">
        <v>0</v>
      </c>
      <c r="E25" s="14"/>
      <c r="F25" s="14">
        <v>0</v>
      </c>
    </row>
    <row r="26" spans="1:6" ht="15">
      <c r="A26" s="22"/>
      <c r="B26" s="23"/>
      <c r="C26" s="13" t="s">
        <v>12</v>
      </c>
      <c r="D26" s="14">
        <v>1606100</v>
      </c>
      <c r="E26" s="14"/>
      <c r="F26" s="14">
        <v>1606100</v>
      </c>
    </row>
    <row r="27" spans="1:6" ht="15" customHeight="1">
      <c r="A27" s="20" t="s">
        <v>8</v>
      </c>
      <c r="B27" s="23" t="s">
        <v>21</v>
      </c>
      <c r="C27" s="13" t="s">
        <v>4</v>
      </c>
      <c r="D27" s="14">
        <f>SUM(D28:D31)</f>
        <v>8274.7</v>
      </c>
      <c r="E27" s="14"/>
      <c r="F27" s="14">
        <f>SUM(F28:F31)</f>
        <v>7760.5</v>
      </c>
    </row>
    <row r="28" spans="1:6" ht="15">
      <c r="A28" s="21"/>
      <c r="B28" s="23"/>
      <c r="C28" s="13" t="s">
        <v>5</v>
      </c>
      <c r="D28" s="14">
        <v>0</v>
      </c>
      <c r="E28" s="14"/>
      <c r="F28" s="14">
        <v>0</v>
      </c>
    </row>
    <row r="29" spans="1:6" ht="15">
      <c r="A29" s="21"/>
      <c r="B29" s="23"/>
      <c r="C29" s="13" t="s">
        <v>6</v>
      </c>
      <c r="D29" s="14">
        <v>5574.7</v>
      </c>
      <c r="E29" s="14"/>
      <c r="F29" s="14">
        <v>5060.5</v>
      </c>
    </row>
    <row r="30" spans="1:6" ht="15">
      <c r="A30" s="21"/>
      <c r="B30" s="23"/>
      <c r="C30" s="13" t="s">
        <v>11</v>
      </c>
      <c r="D30" s="14">
        <v>0</v>
      </c>
      <c r="E30" s="14"/>
      <c r="F30" s="14">
        <v>0</v>
      </c>
    </row>
    <row r="31" spans="1:6" ht="15">
      <c r="A31" s="22"/>
      <c r="B31" s="23"/>
      <c r="C31" s="13" t="s">
        <v>12</v>
      </c>
      <c r="D31" s="14">
        <v>2700</v>
      </c>
      <c r="E31" s="14"/>
      <c r="F31" s="14">
        <v>2700</v>
      </c>
    </row>
    <row r="32" spans="1:6" ht="15" customHeight="1">
      <c r="A32" s="20" t="s">
        <v>9</v>
      </c>
      <c r="B32" s="23" t="s">
        <v>22</v>
      </c>
      <c r="C32" s="13" t="s">
        <v>4</v>
      </c>
      <c r="D32" s="14">
        <f>SUM(D33:D36)</f>
        <v>262939.3</v>
      </c>
      <c r="E32" s="14"/>
      <c r="F32" s="14">
        <f>SUM(F33:F36)</f>
        <v>262939.3</v>
      </c>
    </row>
    <row r="33" spans="1:6" ht="15">
      <c r="A33" s="21"/>
      <c r="B33" s="23"/>
      <c r="C33" s="13" t="s">
        <v>5</v>
      </c>
      <c r="D33" s="14">
        <v>0</v>
      </c>
      <c r="E33" s="14"/>
      <c r="F33" s="14">
        <v>0</v>
      </c>
    </row>
    <row r="34" spans="1:6" ht="15">
      <c r="A34" s="21"/>
      <c r="B34" s="23"/>
      <c r="C34" s="13" t="s">
        <v>6</v>
      </c>
      <c r="D34" s="14">
        <v>262939.3</v>
      </c>
      <c r="E34" s="14"/>
      <c r="F34" s="14">
        <v>262939.3</v>
      </c>
    </row>
    <row r="35" spans="1:6" ht="15">
      <c r="A35" s="21"/>
      <c r="B35" s="23"/>
      <c r="C35" s="13" t="s">
        <v>11</v>
      </c>
      <c r="D35" s="14">
        <v>0</v>
      </c>
      <c r="E35" s="14"/>
      <c r="F35" s="14">
        <v>0</v>
      </c>
    </row>
    <row r="36" spans="1:6" ht="15">
      <c r="A36" s="22"/>
      <c r="B36" s="23"/>
      <c r="C36" s="13" t="s">
        <v>12</v>
      </c>
      <c r="D36" s="14">
        <v>0</v>
      </c>
      <c r="E36" s="14"/>
      <c r="F36" s="14">
        <v>0</v>
      </c>
    </row>
    <row r="37" spans="1:6" ht="15">
      <c r="A37" s="20" t="s">
        <v>10</v>
      </c>
      <c r="B37" s="23" t="s">
        <v>23</v>
      </c>
      <c r="C37" s="13" t="s">
        <v>4</v>
      </c>
      <c r="D37" s="14">
        <f>SUM(D38:D41)</f>
        <v>500775.3</v>
      </c>
      <c r="E37" s="14"/>
      <c r="F37" s="14">
        <f>SUM(F38:F41)</f>
        <v>465018.7</v>
      </c>
    </row>
    <row r="38" spans="1:6" ht="15">
      <c r="A38" s="21"/>
      <c r="B38" s="23"/>
      <c r="C38" s="13" t="s">
        <v>5</v>
      </c>
      <c r="D38" s="14">
        <v>327700</v>
      </c>
      <c r="E38" s="14"/>
      <c r="F38" s="14">
        <v>327700</v>
      </c>
    </row>
    <row r="39" spans="1:6" ht="15">
      <c r="A39" s="21"/>
      <c r="B39" s="23"/>
      <c r="C39" s="13" t="s">
        <v>6</v>
      </c>
      <c r="D39" s="14">
        <v>168575.3</v>
      </c>
      <c r="E39" s="14"/>
      <c r="F39" s="14">
        <v>137318.7</v>
      </c>
    </row>
    <row r="40" spans="1:6" ht="15">
      <c r="A40" s="21"/>
      <c r="B40" s="23"/>
      <c r="C40" s="13" t="s">
        <v>11</v>
      </c>
      <c r="D40" s="14">
        <v>0</v>
      </c>
      <c r="E40" s="14"/>
      <c r="F40" s="14">
        <v>0</v>
      </c>
    </row>
    <row r="41" spans="1:6" ht="15">
      <c r="A41" s="22"/>
      <c r="B41" s="23"/>
      <c r="C41" s="13" t="s">
        <v>12</v>
      </c>
      <c r="D41" s="14">
        <v>4500</v>
      </c>
      <c r="E41" s="14"/>
      <c r="F41" s="14">
        <v>0</v>
      </c>
    </row>
    <row r="42" spans="1:6" ht="15" customHeight="1">
      <c r="A42" s="20" t="s">
        <v>16</v>
      </c>
      <c r="B42" s="23" t="s">
        <v>24</v>
      </c>
      <c r="C42" s="13" t="s">
        <v>4</v>
      </c>
      <c r="D42" s="14">
        <f>SUM(D43:D46)</f>
        <v>96745.3</v>
      </c>
      <c r="E42" s="14"/>
      <c r="F42" s="14">
        <f>SUM(F43:F46)</f>
        <v>96395.1</v>
      </c>
    </row>
    <row r="43" spans="1:6" ht="15">
      <c r="A43" s="21"/>
      <c r="B43" s="23"/>
      <c r="C43" s="13" t="s">
        <v>5</v>
      </c>
      <c r="D43" s="14"/>
      <c r="E43" s="14"/>
      <c r="F43" s="14"/>
    </row>
    <row r="44" spans="1:6" ht="15">
      <c r="A44" s="21"/>
      <c r="B44" s="23"/>
      <c r="C44" s="13" t="s">
        <v>6</v>
      </c>
      <c r="D44" s="14">
        <v>96745.3</v>
      </c>
      <c r="E44" s="14"/>
      <c r="F44" s="14">
        <v>96395.1</v>
      </c>
    </row>
    <row r="45" spans="1:6" ht="15">
      <c r="A45" s="21"/>
      <c r="B45" s="23"/>
      <c r="C45" s="13" t="s">
        <v>11</v>
      </c>
      <c r="D45" s="14">
        <v>0</v>
      </c>
      <c r="E45" s="14"/>
      <c r="F45" s="14">
        <v>0</v>
      </c>
    </row>
    <row r="46" spans="1:6" ht="15">
      <c r="A46" s="22"/>
      <c r="B46" s="23"/>
      <c r="C46" s="13" t="s">
        <v>12</v>
      </c>
      <c r="D46" s="14">
        <v>0</v>
      </c>
      <c r="E46" s="14"/>
      <c r="F46" s="14">
        <v>0</v>
      </c>
    </row>
    <row r="47" spans="1:7" s="2" customFormat="1" ht="15" customHeight="1">
      <c r="A47" s="1"/>
      <c r="B47" s="1"/>
      <c r="C47" s="1"/>
      <c r="D47" s="1"/>
      <c r="E47" s="1"/>
      <c r="F47" s="1"/>
      <c r="G47" s="5" t="e">
        <f>#REF!/#REF!*100</f>
        <v>#REF!</v>
      </c>
    </row>
    <row r="48" spans="1:7" s="2" customFormat="1" ht="15">
      <c r="A48" s="1"/>
      <c r="B48" s="1"/>
      <c r="C48" s="1"/>
      <c r="D48" s="1"/>
      <c r="E48" s="1"/>
      <c r="F48" s="1"/>
      <c r="G48" s="5" t="e">
        <f>#REF!/#REF!*100</f>
        <v>#REF!</v>
      </c>
    </row>
    <row r="49" spans="1:7" s="2" customFormat="1" ht="15">
      <c r="A49" s="1"/>
      <c r="B49" s="1"/>
      <c r="C49" s="1"/>
      <c r="D49" s="1"/>
      <c r="E49" s="1"/>
      <c r="F49" s="1"/>
      <c r="G49" s="5" t="e">
        <f>#REF!/#REF!*100</f>
        <v>#REF!</v>
      </c>
    </row>
    <row r="50" spans="1:7" s="2" customFormat="1" ht="15">
      <c r="A50" s="1"/>
      <c r="B50" s="1"/>
      <c r="C50" s="1"/>
      <c r="D50" s="1"/>
      <c r="E50" s="1"/>
      <c r="F50" s="1"/>
      <c r="G50" s="5" t="e">
        <f>#REF!/#REF!*100</f>
        <v>#REF!</v>
      </c>
    </row>
    <row r="51" ht="15" customHeight="1"/>
    <row r="55" ht="15" customHeight="1"/>
    <row r="59" ht="15" customHeight="1"/>
    <row r="63" ht="15" customHeight="1"/>
    <row r="67" ht="15" customHeight="1"/>
    <row r="71" ht="15" customHeight="1"/>
    <row r="75" ht="15" customHeight="1"/>
    <row r="79" ht="15" customHeight="1"/>
    <row r="83" ht="15" customHeight="1"/>
    <row r="85" spans="1:7" s="4" customFormat="1" ht="15" customHeight="1">
      <c r="A85" s="1"/>
      <c r="B85" s="1"/>
      <c r="C85" s="1"/>
      <c r="D85" s="1"/>
      <c r="E85" s="1"/>
      <c r="F85" s="1"/>
      <c r="G85" s="6" t="e">
        <f>#REF!/#REF!*100</f>
        <v>#REF!</v>
      </c>
    </row>
    <row r="86" spans="1:7" s="4" customFormat="1" ht="15">
      <c r="A86" s="1"/>
      <c r="B86" s="1"/>
      <c r="C86" s="1"/>
      <c r="D86" s="1"/>
      <c r="E86" s="1"/>
      <c r="F86" s="1"/>
      <c r="G86" s="6" t="e">
        <f>#REF!/#REF!*100</f>
        <v>#REF!</v>
      </c>
    </row>
    <row r="87" spans="1:7" s="4" customFormat="1" ht="15">
      <c r="A87" s="1"/>
      <c r="B87" s="1"/>
      <c r="C87" s="1"/>
      <c r="D87" s="1"/>
      <c r="E87" s="1"/>
      <c r="F87" s="1"/>
      <c r="G87" s="6" t="e">
        <f>#REF!/#REF!*100</f>
        <v>#REF!</v>
      </c>
    </row>
    <row r="88" spans="1:7" s="4" customFormat="1" ht="15">
      <c r="A88" s="1"/>
      <c r="B88" s="1"/>
      <c r="C88" s="1"/>
      <c r="D88" s="1"/>
      <c r="E88" s="1"/>
      <c r="F88" s="1"/>
      <c r="G88" s="6">
        <v>0</v>
      </c>
    </row>
    <row r="89" spans="1:7" s="4" customFormat="1" ht="15">
      <c r="A89" s="1"/>
      <c r="B89" s="1"/>
      <c r="C89" s="1"/>
      <c r="D89" s="1"/>
      <c r="E89" s="1"/>
      <c r="F89" s="1"/>
      <c r="G89" s="6">
        <v>0</v>
      </c>
    </row>
    <row r="90" spans="1:7" s="4" customFormat="1" ht="15">
      <c r="A90" s="1"/>
      <c r="B90" s="1"/>
      <c r="C90" s="1"/>
      <c r="D90" s="1"/>
      <c r="E90" s="1"/>
      <c r="F90" s="1"/>
      <c r="G90" s="6" t="e">
        <f>#REF!/#REF!*100</f>
        <v>#REF!</v>
      </c>
    </row>
    <row r="91" ht="15" customHeight="1"/>
    <row r="103" ht="15" customHeight="1"/>
    <row r="109" ht="15" customHeight="1"/>
    <row r="115" ht="15" customHeight="1"/>
    <row r="121" spans="1:7" s="3" customFormat="1" ht="15" customHeight="1">
      <c r="A121" s="1"/>
      <c r="B121" s="1"/>
      <c r="C121" s="1"/>
      <c r="D121" s="1"/>
      <c r="E121" s="1"/>
      <c r="F121" s="1"/>
      <c r="G121" s="5" t="e">
        <f>#REF!/#REF!*100</f>
        <v>#REF!</v>
      </c>
    </row>
    <row r="122" spans="1:7" s="3" customFormat="1" ht="15">
      <c r="A122" s="1"/>
      <c r="B122" s="1"/>
      <c r="C122" s="1"/>
      <c r="D122" s="1"/>
      <c r="E122" s="1"/>
      <c r="F122" s="1"/>
      <c r="G122" s="5" t="e">
        <f>#REF!/#REF!*100</f>
        <v>#REF!</v>
      </c>
    </row>
    <row r="123" spans="1:7" s="3" customFormat="1" ht="15">
      <c r="A123" s="1"/>
      <c r="B123" s="1"/>
      <c r="C123" s="1"/>
      <c r="D123" s="1"/>
      <c r="E123" s="1"/>
      <c r="F123" s="1"/>
      <c r="G123" s="5" t="e">
        <f>#REF!/#REF!*100</f>
        <v>#REF!</v>
      </c>
    </row>
    <row r="124" spans="1:7" s="3" customFormat="1" ht="15">
      <c r="A124" s="1"/>
      <c r="B124" s="1"/>
      <c r="C124" s="1"/>
      <c r="D124" s="1"/>
      <c r="E124" s="1"/>
      <c r="F124" s="1"/>
      <c r="G124" s="5">
        <v>0</v>
      </c>
    </row>
    <row r="125" spans="1:7" s="3" customFormat="1" ht="15">
      <c r="A125" s="1"/>
      <c r="B125" s="1"/>
      <c r="C125" s="1"/>
      <c r="D125" s="1"/>
      <c r="E125" s="1"/>
      <c r="F125" s="1"/>
      <c r="G125" s="5">
        <v>0</v>
      </c>
    </row>
    <row r="126" spans="1:7" s="3" customFormat="1" ht="15">
      <c r="A126" s="1"/>
      <c r="B126" s="1"/>
      <c r="C126" s="1"/>
      <c r="D126" s="1"/>
      <c r="E126" s="1"/>
      <c r="F126" s="1"/>
      <c r="G126" s="5" t="e">
        <f>#REF!/#REF!*100</f>
        <v>#REF!</v>
      </c>
    </row>
    <row r="127" ht="15" customHeight="1"/>
    <row r="151" ht="15" customHeight="1"/>
    <row r="156" ht="15.75" customHeight="1"/>
    <row r="157" spans="1:7" s="3" customFormat="1" ht="15" customHeight="1">
      <c r="A157" s="1"/>
      <c r="B157" s="1"/>
      <c r="C157" s="1"/>
      <c r="D157" s="1"/>
      <c r="E157" s="1"/>
      <c r="F157" s="1"/>
      <c r="G157" s="5" t="e">
        <f>#REF!/#REF!*100</f>
        <v>#REF!</v>
      </c>
    </row>
    <row r="158" spans="1:7" s="3" customFormat="1" ht="15">
      <c r="A158" s="1"/>
      <c r="B158" s="1"/>
      <c r="C158" s="1"/>
      <c r="D158" s="1"/>
      <c r="E158" s="1"/>
      <c r="F158" s="1"/>
      <c r="G158" s="5">
        <v>0</v>
      </c>
    </row>
    <row r="159" spans="1:7" s="3" customFormat="1" ht="15">
      <c r="A159" s="1"/>
      <c r="B159" s="1"/>
      <c r="C159" s="1"/>
      <c r="D159" s="1"/>
      <c r="E159" s="1"/>
      <c r="F159" s="1"/>
      <c r="G159" s="5" t="e">
        <f>#REF!/#REF!*100</f>
        <v>#REF!</v>
      </c>
    </row>
    <row r="160" spans="1:7" s="3" customFormat="1" ht="15">
      <c r="A160" s="1"/>
      <c r="B160" s="1"/>
      <c r="C160" s="1"/>
      <c r="D160" s="1"/>
      <c r="E160" s="1"/>
      <c r="F160" s="1"/>
      <c r="G160" s="5">
        <v>0</v>
      </c>
    </row>
    <row r="161" spans="1:7" s="3" customFormat="1" ht="15">
      <c r="A161" s="1"/>
      <c r="B161" s="1"/>
      <c r="C161" s="1"/>
      <c r="D161" s="1"/>
      <c r="E161" s="1"/>
      <c r="F161" s="1"/>
      <c r="G161" s="5">
        <v>0</v>
      </c>
    </row>
    <row r="162" spans="1:7" s="3" customFormat="1" ht="15">
      <c r="A162" s="1"/>
      <c r="B162" s="1"/>
      <c r="C162" s="1"/>
      <c r="D162" s="1"/>
      <c r="E162" s="1"/>
      <c r="F162" s="1"/>
      <c r="G162" s="5">
        <v>0</v>
      </c>
    </row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spans="1:7" s="3" customFormat="1" ht="14.25" customHeight="1">
      <c r="A175" s="1"/>
      <c r="B175" s="1"/>
      <c r="C175" s="1"/>
      <c r="D175" s="1"/>
      <c r="E175" s="1"/>
      <c r="F175" s="1"/>
      <c r="G175" s="5" t="e">
        <f>#REF!/#REF!*100</f>
        <v>#REF!</v>
      </c>
    </row>
    <row r="176" spans="1:7" s="3" customFormat="1" ht="15">
      <c r="A176" s="1"/>
      <c r="B176" s="1"/>
      <c r="C176" s="1"/>
      <c r="D176" s="1"/>
      <c r="E176" s="1"/>
      <c r="F176" s="1"/>
      <c r="G176" s="5" t="e">
        <f>#REF!/#REF!*100</f>
        <v>#REF!</v>
      </c>
    </row>
    <row r="177" spans="1:7" s="3" customFormat="1" ht="15">
      <c r="A177" s="1"/>
      <c r="B177" s="1"/>
      <c r="C177" s="1"/>
      <c r="D177" s="1"/>
      <c r="E177" s="1"/>
      <c r="F177" s="1"/>
      <c r="G177" s="5" t="e">
        <f>#REF!/#REF!*100</f>
        <v>#REF!</v>
      </c>
    </row>
    <row r="178" spans="1:7" s="3" customFormat="1" ht="15">
      <c r="A178" s="1"/>
      <c r="B178" s="1"/>
      <c r="C178" s="1"/>
      <c r="D178" s="1"/>
      <c r="E178" s="1"/>
      <c r="F178" s="1"/>
      <c r="G178" s="5">
        <v>0</v>
      </c>
    </row>
    <row r="179" spans="1:7" s="3" customFormat="1" ht="15">
      <c r="A179" s="1"/>
      <c r="B179" s="1"/>
      <c r="C179" s="1"/>
      <c r="D179" s="1"/>
      <c r="E179" s="1"/>
      <c r="F179" s="1"/>
      <c r="G179" s="5">
        <v>0</v>
      </c>
    </row>
    <row r="180" spans="1:7" s="3" customFormat="1" ht="15">
      <c r="A180" s="1"/>
      <c r="B180" s="1"/>
      <c r="C180" s="1"/>
      <c r="D180" s="1"/>
      <c r="E180" s="1"/>
      <c r="F180" s="1"/>
      <c r="G180" s="5">
        <v>0</v>
      </c>
    </row>
    <row r="181" ht="23.25" customHeight="1"/>
    <row r="187" ht="15" customHeight="1"/>
    <row r="193" ht="15" customHeight="1"/>
    <row r="199" ht="15" customHeight="1"/>
    <row r="205" spans="1:7" s="4" customFormat="1" ht="15" customHeight="1">
      <c r="A205" s="1"/>
      <c r="B205" s="1"/>
      <c r="C205" s="1"/>
      <c r="D205" s="1"/>
      <c r="E205" s="1"/>
      <c r="F205" s="1"/>
      <c r="G205" s="6" t="e">
        <f>#REF!/#REF!*100</f>
        <v>#REF!</v>
      </c>
    </row>
    <row r="206" spans="1:7" s="4" customFormat="1" ht="15">
      <c r="A206" s="1"/>
      <c r="B206" s="1"/>
      <c r="C206" s="1"/>
      <c r="D206" s="1"/>
      <c r="E206" s="1"/>
      <c r="F206" s="1"/>
      <c r="G206" s="6" t="e">
        <f>#REF!/#REF!*100</f>
        <v>#REF!</v>
      </c>
    </row>
    <row r="207" spans="1:7" s="4" customFormat="1" ht="15">
      <c r="A207" s="1"/>
      <c r="B207" s="1"/>
      <c r="C207" s="1"/>
      <c r="D207" s="1"/>
      <c r="E207" s="1"/>
      <c r="F207" s="1"/>
      <c r="G207" s="6" t="e">
        <f>#REF!/#REF!*100</f>
        <v>#REF!</v>
      </c>
    </row>
    <row r="208" spans="1:7" s="4" customFormat="1" ht="15">
      <c r="A208" s="1"/>
      <c r="B208" s="1"/>
      <c r="C208" s="1"/>
      <c r="D208" s="1"/>
      <c r="E208" s="1"/>
      <c r="F208" s="1"/>
      <c r="G208" s="6" t="e">
        <f>#REF!/#REF!*100</f>
        <v>#REF!</v>
      </c>
    </row>
    <row r="209" spans="1:7" s="4" customFormat="1" ht="15">
      <c r="A209" s="1"/>
      <c r="B209" s="1"/>
      <c r="C209" s="1"/>
      <c r="D209" s="1"/>
      <c r="E209" s="1"/>
      <c r="F209" s="1"/>
      <c r="G209" s="6">
        <v>0</v>
      </c>
    </row>
    <row r="210" spans="1:7" s="4" customFormat="1" ht="15">
      <c r="A210" s="1"/>
      <c r="B210" s="1"/>
      <c r="C210" s="1"/>
      <c r="D210" s="1"/>
      <c r="E210" s="1"/>
      <c r="F210" s="1"/>
      <c r="G210" s="6">
        <v>0</v>
      </c>
    </row>
    <row r="211" ht="15" customHeight="1"/>
    <row r="217" ht="15" customHeight="1"/>
    <row r="223" ht="15" customHeight="1"/>
    <row r="229" ht="15" customHeight="1"/>
    <row r="235" ht="15" customHeight="1"/>
  </sheetData>
  <sheetProtection/>
  <autoFilter ref="A6:F46"/>
  <mergeCells count="25">
    <mergeCell ref="G4:G5"/>
    <mergeCell ref="D4:D5"/>
    <mergeCell ref="B37:B41"/>
    <mergeCell ref="A42:A46"/>
    <mergeCell ref="B42:B46"/>
    <mergeCell ref="B12:B16"/>
    <mergeCell ref="B17:B21"/>
    <mergeCell ref="B22:B26"/>
    <mergeCell ref="B27:B31"/>
    <mergeCell ref="A7:A11"/>
    <mergeCell ref="A27:A31"/>
    <mergeCell ref="A32:A36"/>
    <mergeCell ref="B32:B36"/>
    <mergeCell ref="A37:A41"/>
    <mergeCell ref="B7:B11"/>
    <mergeCell ref="A12:A16"/>
    <mergeCell ref="A17:A21"/>
    <mergeCell ref="A22:A26"/>
    <mergeCell ref="C1:F1"/>
    <mergeCell ref="A3:F3"/>
    <mergeCell ref="A4:A5"/>
    <mergeCell ref="B4:B5"/>
    <mergeCell ref="C4:C5"/>
    <mergeCell ref="E4:E5"/>
    <mergeCell ref="F4:F5"/>
  </mergeCells>
  <printOptions/>
  <pageMargins left="0.25" right="0.25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economy57 (Петрова И.В.)</dc:creator>
  <cp:keywords/>
  <dc:description/>
  <cp:lastModifiedBy>Мерцалова Татьяна Александровна</cp:lastModifiedBy>
  <cp:lastPrinted>2023-03-02T13:57:05Z</cp:lastPrinted>
  <dcterms:created xsi:type="dcterms:W3CDTF">2016-01-21T05:48:17Z</dcterms:created>
  <dcterms:modified xsi:type="dcterms:W3CDTF">2023-03-02T13:57:48Z</dcterms:modified>
  <cp:category/>
  <cp:version/>
  <cp:contentType/>
  <cp:contentStatus/>
</cp:coreProperties>
</file>