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7"/>
  </bookViews>
  <sheets>
    <sheet name="розница" sheetId="1" r:id="rId1"/>
    <sheet name="обществ.питание" sheetId="2" r:id="rId2"/>
    <sheet name="бытовка" sheetId="3" r:id="rId3"/>
    <sheet name="АЗС" sheetId="4" r:id="rId4"/>
    <sheet name="рынки" sheetId="5" r:id="rId5"/>
    <sheet name="оптовые предпрития " sheetId="6" r:id="rId6"/>
    <sheet name="НТО" sheetId="7" r:id="rId7"/>
    <sheet name="ярмарка" sheetId="8" r:id="rId8"/>
  </sheets>
  <externalReferences>
    <externalReference r:id="rId11"/>
  </externalReferences>
  <definedNames>
    <definedName name="_xlnm._FilterDatabase" localSheetId="1" hidden="1">'обществ.питание'!$A$3:$K$14</definedName>
    <definedName name="_xlnm._FilterDatabase" localSheetId="0" hidden="1">'розница'!$A$3:$N$136</definedName>
    <definedName name="_xlnm.Print_Titles" localSheetId="0">'розница'!$3:$3</definedName>
    <definedName name="_xlnm.Print_Area" localSheetId="2">'бытовка'!$A$1:$L$27</definedName>
    <definedName name="_xlnm.Print_Area" localSheetId="0">'розница'!$A$1:$M$137</definedName>
  </definedNames>
  <calcPr fullCalcOnLoad="1"/>
</workbook>
</file>

<file path=xl/sharedStrings.xml><?xml version="1.0" encoding="utf-8"?>
<sst xmlns="http://schemas.openxmlformats.org/spreadsheetml/2006/main" count="1393" uniqueCount="870">
  <si>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</si>
  <si>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</si>
  <si>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</si>
  <si>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</si>
  <si>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</si>
  <si>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</si>
  <si>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</si>
  <si>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</si>
  <si>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</si>
  <si>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</si>
  <si>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</si>
  <si>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Общая площадь</t>
  </si>
  <si>
    <t>муниципальная</t>
  </si>
  <si>
    <t>с. Красные Четаи, ул. Новая, д. 8</t>
  </si>
  <si>
    <t>с8.00до17.00</t>
  </si>
  <si>
    <t>Парикмахерские услуги</t>
  </si>
  <si>
    <t>Ритуальные услуги</t>
  </si>
  <si>
    <t>Ремонт обуви</t>
  </si>
  <si>
    <t>Фотоуслуги</t>
  </si>
  <si>
    <t>Ремонт одежды</t>
  </si>
  <si>
    <t>частная</t>
  </si>
  <si>
    <t>Степанов Александр Юрьевич</t>
  </si>
  <si>
    <t>Парикмахерская</t>
  </si>
  <si>
    <t>с. Красные Четаи, пл. Победы, 7</t>
  </si>
  <si>
    <t>Фролов Андрей Владимирович</t>
  </si>
  <si>
    <t>Салон ритуальных услуг</t>
  </si>
  <si>
    <t>Кафе "Центральное"</t>
  </si>
  <si>
    <t>с. Красные Четаи, пл. Победы, д. 11 (2-17-62)</t>
  </si>
  <si>
    <t>С 08.00 до 20.00</t>
  </si>
  <si>
    <t>С 08.00 до 23.00</t>
  </si>
  <si>
    <t>круглосуточно</t>
  </si>
  <si>
    <t>Ремонт компьютеров и сложно бытовой техники</t>
  </si>
  <si>
    <t>с. Красные Четаи. Ул. Ленина, д. 20 А</t>
  </si>
  <si>
    <t>Кооперативная  Чувашпотребсоюз</t>
  </si>
  <si>
    <t xml:space="preserve">с 8 до 18 </t>
  </si>
  <si>
    <t>Хозмаг</t>
  </si>
  <si>
    <t>с8 до 18</t>
  </si>
  <si>
    <t>с 8 до 20</t>
  </si>
  <si>
    <t>Продтовары</t>
  </si>
  <si>
    <t>с 8 до 17</t>
  </si>
  <si>
    <t>с 8 до 18</t>
  </si>
  <si>
    <t>ТПС</t>
  </si>
  <si>
    <t>с 8 до18</t>
  </si>
  <si>
    <t>Глухова Н.П.</t>
  </si>
  <si>
    <t>с8 до18</t>
  </si>
  <si>
    <t>с 8до 18</t>
  </si>
  <si>
    <t>с8 до17</t>
  </si>
  <si>
    <t>Михеева В.В.</t>
  </si>
  <si>
    <t>Куличева В.В.</t>
  </si>
  <si>
    <t>Пандакова В.И.</t>
  </si>
  <si>
    <t>Григорьевская Е И</t>
  </si>
  <si>
    <t>Смирнова М.В.</t>
  </si>
  <si>
    <t>с 8 до17</t>
  </si>
  <si>
    <t>Волкова Г.А.</t>
  </si>
  <si>
    <t>Охтеров А.А.</t>
  </si>
  <si>
    <t>ИП Мурайкина Н.Г.</t>
  </si>
  <si>
    <t>ИП Кузьмин А.В.</t>
  </si>
  <si>
    <t>с. Красные Четаи пл.Победы д5</t>
  </si>
  <si>
    <t>с 8 до 21</t>
  </si>
  <si>
    <t>Кузьмин А.В.</t>
  </si>
  <si>
    <t>Никитин В.А.</t>
  </si>
  <si>
    <t>Вазина В.И.</t>
  </si>
  <si>
    <t xml:space="preserve"> ИП Эзенкин Ю.В.</t>
  </si>
  <si>
    <t>Эзенкин Ю.В.</t>
  </si>
  <si>
    <t>Манин А.А.</t>
  </si>
  <si>
    <t>Борисов Г.В.</t>
  </si>
  <si>
    <t>ИП Архипова Н.Ф.</t>
  </si>
  <si>
    <t xml:space="preserve">Архипова Н.Ф.  </t>
  </si>
  <si>
    <t>Клепач Е.А.</t>
  </si>
  <si>
    <t>Михатайкина Г.Н.</t>
  </si>
  <si>
    <t>продовольственный</t>
  </si>
  <si>
    <t>ИП Крыцов В.В.</t>
  </si>
  <si>
    <t xml:space="preserve"> Крыцов В.В.</t>
  </si>
  <si>
    <t>ИП Глухов Ю.В.</t>
  </si>
  <si>
    <t>Глухов Ю.В.</t>
  </si>
  <si>
    <t>ИП Ефремова О.М.</t>
  </si>
  <si>
    <t>магазин "Стройматериалы"</t>
  </si>
  <si>
    <t>ИП Григорьев А.А.</t>
  </si>
  <si>
    <t>Григорьев А.А.</t>
  </si>
  <si>
    <t>Ефремова О.М.</t>
  </si>
  <si>
    <t>ИП Кондратьев Ю.Д.</t>
  </si>
  <si>
    <t>Кондратьев Ю.Д.</t>
  </si>
  <si>
    <t>ИП Канцелярова З.А.</t>
  </si>
  <si>
    <t>Канцелярова З.А.</t>
  </si>
  <si>
    <t>д.Шоля ул.Чернореченская 21а</t>
  </si>
  <si>
    <t>ИП Михатайкина Г.Н.</t>
  </si>
  <si>
    <t>д.Питишево</t>
  </si>
  <si>
    <t xml:space="preserve">с 8 до 17 </t>
  </si>
  <si>
    <t>И.П. Кузьмин А.В.</t>
  </si>
  <si>
    <t>с.Кр.Четаи, ул.новая 12 "а-3"</t>
  </si>
  <si>
    <t xml:space="preserve">Кузьмин А.В.  </t>
  </si>
  <si>
    <t>Мижеркасы, ул.Ленина д.14б</t>
  </si>
  <si>
    <t xml:space="preserve">Кузьмин А.В. </t>
  </si>
  <si>
    <t xml:space="preserve">ГУП ЧР "Фармация" МЗ СР ЧР </t>
  </si>
  <si>
    <t>с. Красные Четаи, ул. Новая, 12</t>
  </si>
  <si>
    <t>Горшкова Надежда Михайловна</t>
  </si>
  <si>
    <t>ООО "Питание" Кр.Чет райпо</t>
  </si>
  <si>
    <t>Кафе «Лесное»</t>
  </si>
  <si>
    <t>Палейкина Л.Г.     Смирнова Р.А.</t>
  </si>
  <si>
    <t>Савинкина М.А.   Гаврилова Н.П.</t>
  </si>
  <si>
    <t>с 8 до 16</t>
  </si>
  <si>
    <t>Магаськин И.И.</t>
  </si>
  <si>
    <t>ИП Инедеркина В.И.</t>
  </si>
  <si>
    <t>д. Питеркино, ул. Центральная,  18</t>
  </si>
  <si>
    <t>Инедеркина В.И.</t>
  </si>
  <si>
    <t>Магазин  "Лакомка"</t>
  </si>
  <si>
    <t>ИП Майорова А.А.</t>
  </si>
  <si>
    <t>Ресторан" Березка"</t>
  </si>
  <si>
    <t>Магазин "Нива"</t>
  </si>
  <si>
    <t>Магазин "Для Вас"</t>
  </si>
  <si>
    <t>Магазин "Виктория"</t>
  </si>
  <si>
    <t>Магазин "Илем"</t>
  </si>
  <si>
    <t>Магазин "У Лизы"</t>
  </si>
  <si>
    <t>Магазин "Перекресток"</t>
  </si>
  <si>
    <t>Магазин "Спектр"</t>
  </si>
  <si>
    <t>Магазин "ТиС"</t>
  </si>
  <si>
    <t>Магазин "Сюрприз"</t>
  </si>
  <si>
    <t>Магазин "Новинка"</t>
  </si>
  <si>
    <t>Магазин "Родничок"</t>
  </si>
  <si>
    <t>Магазин "Кузьминка"</t>
  </si>
  <si>
    <t xml:space="preserve"> Магазин "Продукты"</t>
  </si>
  <si>
    <t>Магазин "Брусника"</t>
  </si>
  <si>
    <t>д. Баймашкино, ул.Школьная,  129</t>
  </si>
  <si>
    <t>С 07.00 до 18.00</t>
  </si>
  <si>
    <t>Кафе "Пельменная"</t>
  </si>
  <si>
    <t>С 08.00 до 18.00</t>
  </si>
  <si>
    <t>с. Красные Четаи, ул. Ленина, д. 5   (2-17-62)</t>
  </si>
  <si>
    <t>д. Санкино, ул. Ленина, д. 1        (2-18-83)</t>
  </si>
  <si>
    <t>д. Большие Атмени, ул. Молодежная , д. 97 (2-18-83)</t>
  </si>
  <si>
    <t>с. Красные Четаи, ул. Ленина, д. 5  (2-42-19</t>
  </si>
  <si>
    <t>с. Красные Четаи, пл. Победы, д. 11</t>
  </si>
  <si>
    <t>с. Красные Четаи, пл. Победы, д. 11   (2-22-25)</t>
  </si>
  <si>
    <t>с 16.00 до 08.00</t>
  </si>
  <si>
    <t>Зайцева В.В.</t>
  </si>
  <si>
    <t>ИП Зайцева В.В.</t>
  </si>
  <si>
    <t>с. Красные Четаи, ул. Новая, д. 12  а</t>
  </si>
  <si>
    <t>д. II Хоршеваши, ул.  Победы, д. 34</t>
  </si>
  <si>
    <t>Магазин "Водолей"</t>
  </si>
  <si>
    <t>Магазин "Шусам"</t>
  </si>
  <si>
    <t>Магазин "Вечерний"</t>
  </si>
  <si>
    <t>магазин  "Магнит"</t>
  </si>
  <si>
    <t>магазин "Стройхозматериалы"</t>
  </si>
  <si>
    <t>д.Старые Атаи, ул.Центральная д.165</t>
  </si>
  <si>
    <t>Кафе "Залив"</t>
  </si>
  <si>
    <t>с.Атнары, ул.Пришкольная,</t>
  </si>
  <si>
    <t>с 8.00 до 24.00</t>
  </si>
  <si>
    <t>ООО "Бытовик"</t>
  </si>
  <si>
    <t>д. Кошкильдино ул.Чапаева, д.22</t>
  </si>
  <si>
    <t>ИП Ельмов Ю.Н.</t>
  </si>
  <si>
    <t>с 8 до 19</t>
  </si>
  <si>
    <t>Ельмов Ю.Н.</t>
  </si>
  <si>
    <t>с 8.00 до 17.00</t>
  </si>
  <si>
    <t>Парикмахерская "Ермак"</t>
  </si>
  <si>
    <t xml:space="preserve">Площадь зала обслуживания </t>
  </si>
  <si>
    <t xml:space="preserve">Наименование сельского поселения </t>
  </si>
  <si>
    <t>Красночетайское</t>
  </si>
  <si>
    <t>Атнарское</t>
  </si>
  <si>
    <t>Питеркинское</t>
  </si>
  <si>
    <t>Акчикасинское</t>
  </si>
  <si>
    <t>Большеатменское</t>
  </si>
  <si>
    <t>Испуханское</t>
  </si>
  <si>
    <t>Пандиковское</t>
  </si>
  <si>
    <t>Староатайское</t>
  </si>
  <si>
    <t>Штанашское</t>
  </si>
  <si>
    <t>Хозанкинское</t>
  </si>
  <si>
    <t>Склад строительных материалов</t>
  </si>
  <si>
    <t>д. Акчикасы, ул. Новая, 212</t>
  </si>
  <si>
    <t>Васюков А.А.</t>
  </si>
  <si>
    <t>с. Атнары,ул. Молодежная, 52а</t>
  </si>
  <si>
    <t xml:space="preserve">с 8 до 22 </t>
  </si>
  <si>
    <t>д. Большие Атмени, ул. Речная</t>
  </si>
  <si>
    <t>Киоск  при школе</t>
  </si>
  <si>
    <t xml:space="preserve">с 8 до 15 </t>
  </si>
  <si>
    <t>Тверсков С.В.</t>
  </si>
  <si>
    <t>Магазин "Заходи"</t>
  </si>
  <si>
    <t xml:space="preserve"> ИП КФХ "Никитин"</t>
  </si>
  <si>
    <t>д. Урумова, ул. Мельничная, д. 77А</t>
  </si>
  <si>
    <t>с 8 до19</t>
  </si>
  <si>
    <t>Мурайкина Н.Г.</t>
  </si>
  <si>
    <t>ИП Борисов Г.В.</t>
  </si>
  <si>
    <t>Торговый павильон "Бытовая химия"</t>
  </si>
  <si>
    <t>ИП Осипов А.М.</t>
  </si>
  <si>
    <t>с. Красные Четаи, ул. Заводская</t>
  </si>
  <si>
    <t>Осипов А.М.</t>
  </si>
  <si>
    <t>с. Красные четаи, ул. Красноармейская</t>
  </si>
  <si>
    <t>Торговый павильон "Удача"</t>
  </si>
  <si>
    <t>ООО "Звениговский мясокомбинат"</t>
  </si>
  <si>
    <t>с. Красные Четаи, ул. 1-Заводская</t>
  </si>
  <si>
    <t xml:space="preserve">д. Черепаново, ул. Центральная, </t>
  </si>
  <si>
    <t>Торговый павильон "Ветаптека"</t>
  </si>
  <si>
    <t>ИП Сергеев В.М.</t>
  </si>
  <si>
    <t>Сергеев В.М.</t>
  </si>
  <si>
    <t>Ветеринарная аптека</t>
  </si>
  <si>
    <t>с. Красные Четаи, ул. Заводская,</t>
  </si>
  <si>
    <t xml:space="preserve">с 8 до 19 </t>
  </si>
  <si>
    <t>Магазин "Валентина"</t>
  </si>
  <si>
    <t>с. Красные Четаи, пл Победы, 9, а, 1</t>
  </si>
  <si>
    <t>Магазин "Альфа-1"</t>
  </si>
  <si>
    <t>с. Красные Четаи ул. Новая, 16</t>
  </si>
  <si>
    <t>ООО "Небо"</t>
  </si>
  <si>
    <t>с. Красные Четаи, РТП</t>
  </si>
  <si>
    <t>Магазин "Строительные материалы"</t>
  </si>
  <si>
    <t>Вазякова З.В.</t>
  </si>
  <si>
    <t>ИП Горбунов В.А.</t>
  </si>
  <si>
    <t>Горбунов В.А.</t>
  </si>
  <si>
    <t>с. Красные Четаи, ул. 1-Заводская, д. 13</t>
  </si>
  <si>
    <t>д. Хозанкино, ул. Центральная, 7А</t>
  </si>
  <si>
    <t>Магазин "Аленушка"</t>
  </si>
  <si>
    <t>ИП Щетинина Ю.В.</t>
  </si>
  <si>
    <t>д. Верхнее Аккозино, ул. Ленина, 41</t>
  </si>
  <si>
    <t>Щетинина Ю.В.</t>
  </si>
  <si>
    <t>Парикмахерская "Красотка"</t>
  </si>
  <si>
    <t>С 8.00 до 18.00</t>
  </si>
  <si>
    <t>Швейный цех</t>
  </si>
  <si>
    <t>с 8 до 17.00</t>
  </si>
  <si>
    <t>Пошив и ремонт одежды</t>
  </si>
  <si>
    <t>ИП Аливанкин Ю.М.</t>
  </si>
  <si>
    <t>Аливанкин Ю.М.</t>
  </si>
  <si>
    <t>с. Красные Четаи, ул. Придорожная,  д. 8 (2-17-62)</t>
  </si>
  <si>
    <t>с. Красные Четаи, ул. Новая, д. 12</t>
  </si>
  <si>
    <t>Магазин "Звениговский"</t>
  </si>
  <si>
    <t>с. Красные Четаи, ул.Ленина</t>
  </si>
  <si>
    <t>Кальматкина Р.</t>
  </si>
  <si>
    <t>Патьянова Н.П.</t>
  </si>
  <si>
    <t>Магазин "Дюймовочка"</t>
  </si>
  <si>
    <t>ИП Васильева Э.А.</t>
  </si>
  <si>
    <t>Васильева Э.А.</t>
  </si>
  <si>
    <t>Красночетайское Райпо Чувашпотребсоюза</t>
  </si>
  <si>
    <t>Магазин  "Анна"</t>
  </si>
  <si>
    <t>ИП вазина В.И.</t>
  </si>
  <si>
    <t>Торговый павильон  "Ландыш"</t>
  </si>
  <si>
    <t>с 18 до 23</t>
  </si>
  <si>
    <t>Федотова Л.Г.</t>
  </si>
  <si>
    <t>Филиппова Е.С.</t>
  </si>
  <si>
    <t>Хозайкина М.В.</t>
  </si>
  <si>
    <t>Пономарева А.Ю.</t>
  </si>
  <si>
    <t>Семенова А.Х.</t>
  </si>
  <si>
    <t>Иванова С.Г.</t>
  </si>
  <si>
    <t>Меркиташкина А.Н.</t>
  </si>
  <si>
    <t>Софронова А.Н.</t>
  </si>
  <si>
    <t>Давыдова А.В.</t>
  </si>
  <si>
    <t>Абрамова З.И.</t>
  </si>
  <si>
    <t>д.II Липовка</t>
  </si>
  <si>
    <t>с 8 до 12</t>
  </si>
  <si>
    <t>Ветеринарный аптечный пункт</t>
  </si>
  <si>
    <t>Елизаров Н.Ф.</t>
  </si>
  <si>
    <t>с. Красные Четаи, пл Победы, 9а</t>
  </si>
  <si>
    <t>Гончаров Н.А.</t>
  </si>
  <si>
    <t>торговая точка "двери и окна"</t>
  </si>
  <si>
    <t>с. Красные Четаи, ул. Новая, 16</t>
  </si>
  <si>
    <t xml:space="preserve">с. Красные Четаи, пл.Победы, 9А </t>
  </si>
  <si>
    <t>ИП Чемашкин М.А.</t>
  </si>
  <si>
    <t>Чемашкин М.А.</t>
  </si>
  <si>
    <t xml:space="preserve">с 8 до  </t>
  </si>
  <si>
    <t>Магазин " Лидер"</t>
  </si>
  <si>
    <t>ИП Дмитриев Ю.С.</t>
  </si>
  <si>
    <t>Дмитриев Ю.С.</t>
  </si>
  <si>
    <t>Торговая точка в торговом  павильоне</t>
  </si>
  <si>
    <t>Торговый павильон "Каблучок"</t>
  </si>
  <si>
    <t>Аптечный пункт при Красночетайской ЦРБ</t>
  </si>
  <si>
    <t>Аптека № 23</t>
  </si>
  <si>
    <t>Аптечный пункт ветеринарный</t>
  </si>
  <si>
    <t>с. Красные Четаи, пл Победы, 9, а, 2</t>
  </si>
  <si>
    <t>ИП Вазина В.И.</t>
  </si>
  <si>
    <t>ИП Вадейкин В.Н.</t>
  </si>
  <si>
    <t>Вадейкин В.Н.</t>
  </si>
  <si>
    <t>МТС</t>
  </si>
  <si>
    <t>Мегафон</t>
  </si>
  <si>
    <t>Торговая точка  при Гастрономе № 1</t>
  </si>
  <si>
    <t>Склад. "Строительных материалов"</t>
  </si>
  <si>
    <t>ИП Афанасьев В.В.</t>
  </si>
  <si>
    <t>Афанасьев В.В.</t>
  </si>
  <si>
    <t>с. Красные Четаи, пл. Победы, д.5</t>
  </si>
  <si>
    <t>Кафе  "Уют"</t>
  </si>
  <si>
    <t>Швейный цех "Мирослава"</t>
  </si>
  <si>
    <t>с. Красные Четаи, пл. Победы, 9а</t>
  </si>
  <si>
    <t>с. Красные Четаи, ул. Ленина</t>
  </si>
  <si>
    <t>Гастроном № 2</t>
  </si>
  <si>
    <t>с. Краснык Четаи, ул. Ленина, д. 20</t>
  </si>
  <si>
    <t>с 9.00 до 17.00</t>
  </si>
  <si>
    <t>с.Красные Четаи, Ленина, д.3</t>
  </si>
  <si>
    <t>с.Красные Четаи, ул. Заводская, д. 3</t>
  </si>
  <si>
    <t>Магазин "Кошкильдинский"</t>
  </si>
  <si>
    <t>Магазин "Встреча"</t>
  </si>
  <si>
    <t>д. Штанаши, ул. Октябрьская, 1а</t>
  </si>
  <si>
    <t>д.Питеркино, д. центральная, 92 б</t>
  </si>
  <si>
    <t>д.Мижеркасы,ул. Ленина, 14а</t>
  </si>
  <si>
    <t>д,Баймашкино, ул. Школьная, 145 а</t>
  </si>
  <si>
    <t>д.Акчикасы, ул. Васюкова, 27а</t>
  </si>
  <si>
    <t>магазин "Баймашкинский"</t>
  </si>
  <si>
    <t>магазин "Акчикасинский"</t>
  </si>
  <si>
    <t>магазин "Шолинский"</t>
  </si>
  <si>
    <t>магазин "Ямашский"</t>
  </si>
  <si>
    <t>Атнарский ТПС  №1</t>
  </si>
  <si>
    <t>д.Атнары, ул. Молодежная, 53</t>
  </si>
  <si>
    <t>д.Атнары, ул. Пришкольная, 49а</t>
  </si>
  <si>
    <t>магазин "Сормовский"</t>
  </si>
  <si>
    <t>д. Сормово, ул. Центральная, 39а</t>
  </si>
  <si>
    <t>магазин "Тарабайский"</t>
  </si>
  <si>
    <t>д. Тарабай, ул. Центральная, 85а</t>
  </si>
  <si>
    <t>д. Тоганаши, ул. Шоссейная, 25</t>
  </si>
  <si>
    <t>магазин "Березовский"</t>
  </si>
  <si>
    <t>д.Шоля, Центральная, 32а</t>
  </si>
  <si>
    <t>д. Березовка, ул. Шоссейная, 34</t>
  </si>
  <si>
    <t>магазин "Аликовский"</t>
  </si>
  <si>
    <t>д.Аликово, ул. Центральная , 117а</t>
  </si>
  <si>
    <t>д.Ямаши, ул. Молодежная, 23а</t>
  </si>
  <si>
    <t>д.Большие Атмени ул.Молодежная, д. 95</t>
  </si>
  <si>
    <t>Магазин "Мочковашский"</t>
  </si>
  <si>
    <t>д.Мочковаши, ул. Лесная, 83а</t>
  </si>
  <si>
    <t>Магазин "Мочейский"</t>
  </si>
  <si>
    <t>д,Мочеи, Шоссейная, 2а</t>
  </si>
  <si>
    <t>Магазин "Тарханский"</t>
  </si>
  <si>
    <t>дТарханы, ул. Центральная, 33а</t>
  </si>
  <si>
    <t>Магазин "Кумаркинский"</t>
  </si>
  <si>
    <t>д,Кумаркино, ул. 45 лет Победы, 3</t>
  </si>
  <si>
    <t>магазин "Карксирминский"</t>
  </si>
  <si>
    <t>д.Карк-Сирма, д. Центральная, 13а</t>
  </si>
  <si>
    <t>Магазин "Черепановский"</t>
  </si>
  <si>
    <t>д. Ижекеи, ул. Центральная, 10</t>
  </si>
  <si>
    <t>магазин "Бильярдный"</t>
  </si>
  <si>
    <t>магазин "стройхозтовары"</t>
  </si>
  <si>
    <t>с. Красные Четаи, пл. Победы, 11</t>
  </si>
  <si>
    <t>с. Красные Четаи, пл. Победы,</t>
  </si>
  <si>
    <t>Аптека Красночетайского райпо</t>
  </si>
  <si>
    <t>с. Красные Четаи, пл. победы, 11</t>
  </si>
  <si>
    <t>с. Красные Четаи, ул. Ленина, 5</t>
  </si>
  <si>
    <t>Универмаг</t>
  </si>
  <si>
    <t>магазин "Мижеркасинский"</t>
  </si>
  <si>
    <t>магазин "Пандиковский"</t>
  </si>
  <si>
    <t>с.Пандиково, ул. Ульянова, 10а</t>
  </si>
  <si>
    <t>д. Хирлюкаси, ул. Николаева, 3а</t>
  </si>
  <si>
    <t>д.Хвадукасы, ул. Запрудная, 11</t>
  </si>
  <si>
    <t>д.Черепаново, ул. Центральная, д. 67</t>
  </si>
  <si>
    <t>магазин "Хвадукасинский"</t>
  </si>
  <si>
    <t>магазин "Хирлюкасинский"</t>
  </si>
  <si>
    <t>Магазин "Питеркинский"</t>
  </si>
  <si>
    <t>кооперативная  Чувашпотребсоюз</t>
  </si>
  <si>
    <t>магазин "Новоатайский"</t>
  </si>
  <si>
    <t>д.Новые Атаи, ул. Центральная, 17 а</t>
  </si>
  <si>
    <t>магазин "Староатайский"</t>
  </si>
  <si>
    <t>магазин "Р.Атайский"</t>
  </si>
  <si>
    <t>д. Русские Атаи ул.Центральная 38а</t>
  </si>
  <si>
    <t>д.Старые Атаи, ул. Центральная, 10а</t>
  </si>
  <si>
    <t>магазин "Яманский"</t>
  </si>
  <si>
    <t>д. Яманы, ул. Вторая, 102а</t>
  </si>
  <si>
    <t>магазин "Чербайский"</t>
  </si>
  <si>
    <t>д.Чербаи,ул. Центральная, 68</t>
  </si>
  <si>
    <t>д. Мочей, ул. Новая,1</t>
  </si>
  <si>
    <t>с. Красные Четаи, пл. Победы, д. 9б</t>
  </si>
  <si>
    <t>с. Красные Четаи, ул. Ленина, 22а</t>
  </si>
  <si>
    <t>д.Кубяши, ул.Макарова , 105б</t>
  </si>
  <si>
    <t>д. Большие Атмени, ул. Молодежная, 101 а</t>
  </si>
  <si>
    <t>д.Хоршеваши, ул. Центральная, 26</t>
  </si>
  <si>
    <t>Магазин "1 Хоршевашский"</t>
  </si>
  <si>
    <t>магазин " 2 Хоршевашский"</t>
  </si>
  <si>
    <t>д.IIХоршеваши, ул. Победы, 10</t>
  </si>
  <si>
    <t>Магазин "Тиханкинский"</t>
  </si>
  <si>
    <t>д.Тиханкино, ул. Коммунистическая, 2</t>
  </si>
  <si>
    <t>магазин "Хозанкинский "</t>
  </si>
  <si>
    <t>магазин "Санкинский "</t>
  </si>
  <si>
    <t>д. Санкино, ул. Ленина, 15а</t>
  </si>
  <si>
    <t>магазин "Верхнеаккозинский"</t>
  </si>
  <si>
    <t>д. Верхнее Аккозино,ул. Советская, 152 а</t>
  </si>
  <si>
    <t>д. штанаши, ул. Молодежная, 19</t>
  </si>
  <si>
    <t>Майорова Е.П.</t>
  </si>
  <si>
    <t>магазин "Кюрлевский"</t>
  </si>
  <si>
    <t>д. Кюрлево, ул. Горьково, 39а</t>
  </si>
  <si>
    <t>Магазин "Арайкассинский"</t>
  </si>
  <si>
    <t>д. Арайкассы, ул. Николаева, 1а</t>
  </si>
  <si>
    <t>д. Ягункино, ул. Новая, 23а</t>
  </si>
  <si>
    <t>Магазин "Автозапчасти"</t>
  </si>
  <si>
    <t>ИП Ззенкин В.П.</t>
  </si>
  <si>
    <t>Эзенкин В.П.</t>
  </si>
  <si>
    <t>автозапчасти</t>
  </si>
  <si>
    <t>магазин "Штанашский № 1"</t>
  </si>
  <si>
    <t>магазин "Штанашский № 2"</t>
  </si>
  <si>
    <t xml:space="preserve"> Красные Четаи с, Новая ул, 16</t>
  </si>
  <si>
    <t>с. Красные Четаи, ул. 1 Заводская, 67</t>
  </si>
  <si>
    <t>с. Красные Четаи, ул. Победы,6</t>
  </si>
  <si>
    <t>Индейкина А.Н.</t>
  </si>
  <si>
    <t>магазин "Тоганашский"</t>
  </si>
  <si>
    <t>Киоск "Центральный"</t>
  </si>
  <si>
    <t>АО "Тендер"</t>
  </si>
  <si>
    <t>с. Красные Четаи, 1 Заводская</t>
  </si>
  <si>
    <t>Итого по району</t>
  </si>
  <si>
    <t>ИТОГО по району</t>
  </si>
  <si>
    <t>Торговый павильон</t>
  </si>
  <si>
    <t>с.Красные Четаи, ул. 1 Заводская</t>
  </si>
  <si>
    <t>с. Красные Четаи, ул. Новая, 15-1</t>
  </si>
  <si>
    <t>ООО "Швейная фабрика"</t>
  </si>
  <si>
    <t>с 8 до 16.00</t>
  </si>
  <si>
    <t>Пошив одежды</t>
  </si>
  <si>
    <t>Пасынкин А.А.</t>
  </si>
  <si>
    <t>ФИО руководителя, заведующего</t>
  </si>
  <si>
    <t>с. Красные Четаи, ул. 1-Заводская.</t>
  </si>
  <si>
    <t>с. Краснык четаи, ул. Придорожная,2</t>
  </si>
  <si>
    <t>Парикмахерская Лика</t>
  </si>
  <si>
    <t>с. Красные Четаи, ул.1 Заводская</t>
  </si>
  <si>
    <t>Егорова Т.Е.</t>
  </si>
  <si>
    <t>магазин "Ромашка"</t>
  </si>
  <si>
    <t>ИИ Захарова А.А.</t>
  </si>
  <si>
    <t>С. Красные Четаи, ул. 1 Заводская,д.68</t>
  </si>
  <si>
    <t>Захарова А.А.</t>
  </si>
  <si>
    <t>Илюшкина  С.В. Чернова С.В.</t>
  </si>
  <si>
    <t>Гусельщикова В.А.  Максюткина С.П.</t>
  </si>
  <si>
    <t>Ярылкина О.С.</t>
  </si>
  <si>
    <t>магазин "Трикотаж"</t>
  </si>
  <si>
    <t>ИП Эзенкин Ю.В.</t>
  </si>
  <si>
    <t>с. Красные Четаи, ул. Новая, 12а2</t>
  </si>
  <si>
    <t>с  8 до 17 часов</t>
  </si>
  <si>
    <t>с. Красные Четаи, ул. Новая, д. 14</t>
  </si>
  <si>
    <t>с 10 до 22.00</t>
  </si>
  <si>
    <t>Музыкова А.В.</t>
  </si>
  <si>
    <t>д. Черепаново, ул. Центральная, д.17а</t>
  </si>
  <si>
    <t>Ямброськина Р.А.</t>
  </si>
  <si>
    <t>Макарова А.И.</t>
  </si>
  <si>
    <t>Тунейкина С.А.</t>
  </si>
  <si>
    <t>Мидушкина С.Ю,</t>
  </si>
  <si>
    <t>Михайлова А.А.</t>
  </si>
  <si>
    <t>Тарасова С.В.</t>
  </si>
  <si>
    <t>Якимова В.А.</t>
  </si>
  <si>
    <t>Манилова С.Н.</t>
  </si>
  <si>
    <t>Давыдова Р.С.</t>
  </si>
  <si>
    <t>Ульянова М.В.</t>
  </si>
  <si>
    <t>Павлова Л.В.</t>
  </si>
  <si>
    <t>Селянкина А.Я.</t>
  </si>
  <si>
    <t>Михатайкина Н.А.</t>
  </si>
  <si>
    <t>Андреева Н.А.</t>
  </si>
  <si>
    <t>Степанова С.В.</t>
  </si>
  <si>
    <t>Димитриева В.И.</t>
  </si>
  <si>
    <t>Семенова И.Н.</t>
  </si>
  <si>
    <t>Федотова Л.Н.</t>
  </si>
  <si>
    <t>магазин 1 Липовкинский</t>
  </si>
  <si>
    <t>магазин "2 Липовинский"</t>
  </si>
  <si>
    <t>Магазин "Б.Атменский"</t>
  </si>
  <si>
    <t>Кириллов Ю.П.</t>
  </si>
  <si>
    <t xml:space="preserve">с 8-00 до 17-00 </t>
  </si>
  <si>
    <t xml:space="preserve">Техническое обслуживание и ремонт автомобилей </t>
  </si>
  <si>
    <t>Шиномонтаж</t>
  </si>
  <si>
    <t>Закусочная «Волна»</t>
  </si>
  <si>
    <t>Кафе «Встреча»</t>
  </si>
  <si>
    <t>Кафе «Ромашка»</t>
  </si>
  <si>
    <t>Кафе "Колибри"</t>
  </si>
  <si>
    <t>Казачук Н.В.   Пигильдина А.В.</t>
  </si>
  <si>
    <t>Егорова К.В.</t>
  </si>
  <si>
    <t>Магазин "Красное-Белое"</t>
  </si>
  <si>
    <t>ООО "Лабиринт Волга"</t>
  </si>
  <si>
    <t xml:space="preserve">с 8 до  22 </t>
  </si>
  <si>
    <t>ООО "Лабинитн-Волга"</t>
  </si>
  <si>
    <t>Магазин "Парусник"</t>
  </si>
  <si>
    <t>Торговый павильон Удача</t>
  </si>
  <si>
    <t>ИП Данилова С.Ю.</t>
  </si>
  <si>
    <t>Магазин "Цветы"</t>
  </si>
  <si>
    <t>ИП Фролова О.Р.</t>
  </si>
  <si>
    <t>Фролова О.Р.</t>
  </si>
  <si>
    <t>ООО "рыжий Кот"</t>
  </si>
  <si>
    <t>ООО "Рыжий кот"</t>
  </si>
  <si>
    <t>Магазин Родничок"</t>
  </si>
  <si>
    <t>Борисова Г.И.</t>
  </si>
  <si>
    <t>д. Врехнее Аккозино, ул. Мира д.1а</t>
  </si>
  <si>
    <t>ИП Дадюков А.С.</t>
  </si>
  <si>
    <t>Магазин "У дома"</t>
  </si>
  <si>
    <t>д. Тарабай, ул. Центральная, 62а</t>
  </si>
  <si>
    <t>магазин "Автозапчасти"</t>
  </si>
  <si>
    <t>с. Краснык Четаи, ул. Придорожная,1/4</t>
  </si>
  <si>
    <t>Торговая сеть"пятерочка"</t>
  </si>
  <si>
    <t>ТС Пятерочка</t>
  </si>
  <si>
    <t>с. Красные Четаи, ул.Новая 18 б</t>
  </si>
  <si>
    <t>с 07.30 до 21.00</t>
  </si>
  <si>
    <t>Репина Л.Н</t>
  </si>
  <si>
    <t>Магазин "Московская ярмарка"</t>
  </si>
  <si>
    <t>ИП Джафаров Д.М.о</t>
  </si>
  <si>
    <t>Джафаров Д.М.</t>
  </si>
  <si>
    <t>ИНН</t>
  </si>
  <si>
    <t>ИП Ермакова Людмила Петровна</t>
  </si>
  <si>
    <t xml:space="preserve">ИП Жерженова Елена Владимировна </t>
  </si>
  <si>
    <t>ИП Савельева Наталья Аврамовна</t>
  </si>
  <si>
    <t>ИП Волкова Марина Николаевна</t>
  </si>
  <si>
    <t>с. Красные Четаи, ул. Придорожная, д. 2</t>
  </si>
  <si>
    <t>с 8 до 17-00</t>
  </si>
  <si>
    <t>ИП Крыцов Владмир Владимирович</t>
  </si>
  <si>
    <t>ИП Эзенкин Валерий Петрович</t>
  </si>
  <si>
    <t>ИП Горбушкина Е.Н.</t>
  </si>
  <si>
    <t>ИП Васюков А.А.</t>
  </si>
  <si>
    <t>ИП Ятманова Л.В.</t>
  </si>
  <si>
    <t>Платонова Н.И.</t>
  </si>
  <si>
    <t>ИП Магаськина Т.В</t>
  </si>
  <si>
    <t>ИП Манин А.А.</t>
  </si>
  <si>
    <t>ИП Захаровская Т.В</t>
  </si>
  <si>
    <t>Торговая точка  при Автовокзале Мегафон</t>
  </si>
  <si>
    <t>Торговая точка  при Автовокзале Билайн</t>
  </si>
  <si>
    <t>Торговая точка  при Автовокзале Теле 2</t>
  </si>
  <si>
    <t>ИП суркина В.М.</t>
  </si>
  <si>
    <t>ИП Родионова Р.Н.</t>
  </si>
  <si>
    <t>Родионова Р.Н.</t>
  </si>
  <si>
    <t>ИП Михопаркин Д.А.</t>
  </si>
  <si>
    <t>Михопаркин Д.А.</t>
  </si>
  <si>
    <t xml:space="preserve">Парикмахерская </t>
  </si>
  <si>
    <t>с. Красные Четаи, пл. Победы, д. 9а</t>
  </si>
  <si>
    <t xml:space="preserve">ИП Хорайкина Валентина Петровна </t>
  </si>
  <si>
    <t>магазин "Сезонный"</t>
  </si>
  <si>
    <t>с 18 до 23      с 6 -8</t>
  </si>
  <si>
    <t>Атнарский ТПС  №2</t>
  </si>
  <si>
    <t>Гастроном №1</t>
  </si>
  <si>
    <t>магазин "Ижекейский"</t>
  </si>
  <si>
    <t>магазин "Горячий хлеб"</t>
  </si>
  <si>
    <t>с 18 до 23      с 6 - 8</t>
  </si>
  <si>
    <t>с. Красные Четаи, ул.Советская</t>
  </si>
  <si>
    <t>Магазин "Двери и окна"</t>
  </si>
  <si>
    <t>Жерженова С.А.</t>
  </si>
  <si>
    <t>Яруткина А.Г.</t>
  </si>
  <si>
    <t>Николаев А.В.</t>
  </si>
  <si>
    <t>Храмов А.Ю.</t>
  </si>
  <si>
    <t>Степанова О.С.</t>
  </si>
  <si>
    <t>Ножикова П.Г.</t>
  </si>
  <si>
    <t>Сидорова О.Г.</t>
  </si>
  <si>
    <t>Тагайкин М.Н.</t>
  </si>
  <si>
    <t>Падейкина А.А.</t>
  </si>
  <si>
    <t>Коракова Н.М.</t>
  </si>
  <si>
    <t>Якимова А.В.</t>
  </si>
  <si>
    <t>Ябыкова Е.Г.</t>
  </si>
  <si>
    <t>Александрова А.Г.</t>
  </si>
  <si>
    <t>Сундрякова А.М.</t>
  </si>
  <si>
    <t>Магазин"Визит"</t>
  </si>
  <si>
    <t>Магазин"Варенька"</t>
  </si>
  <si>
    <t>с. Краснвые Четаи ул. Новая , д. 18</t>
  </si>
  <si>
    <t>итого</t>
  </si>
  <si>
    <t xml:space="preserve"> в том числе:</t>
  </si>
  <si>
    <t xml:space="preserve">ИТОГО по району </t>
  </si>
  <si>
    <t>с. Красные Четаи, ул. Придорожная, д. 80</t>
  </si>
  <si>
    <t>ООО "Вурнарский мясокомбинат"</t>
  </si>
  <si>
    <t>с. Красные Четаи, пл. победы</t>
  </si>
  <si>
    <t>*</t>
  </si>
  <si>
    <t>ИП Егоров николай Валерьевич</t>
  </si>
  <si>
    <t>ИТОГО по Райпо</t>
  </si>
  <si>
    <t xml:space="preserve">услуги населению не оказывают </t>
  </si>
  <si>
    <t xml:space="preserve">закрыто </t>
  </si>
  <si>
    <t>ИП Медеведева О.В</t>
  </si>
  <si>
    <t>Медведева О.В.</t>
  </si>
  <si>
    <t>ИП Лебедева Ж.В.</t>
  </si>
  <si>
    <t>Теле 2</t>
  </si>
  <si>
    <t>ИП Махмутова Л.Н.</t>
  </si>
  <si>
    <t>Махмутова Л.Н.</t>
  </si>
  <si>
    <t>Мемикова Е.П.</t>
  </si>
  <si>
    <t>Горбушкина Е.Н..</t>
  </si>
  <si>
    <t>Мидушкина В.Ю.</t>
  </si>
  <si>
    <t>ИП Ивантаев А.А</t>
  </si>
  <si>
    <t xml:space="preserve"> Ивантаев А.А.</t>
  </si>
  <si>
    <t>ИП Ивантаев А.А.</t>
  </si>
  <si>
    <t>Васильева Т.Н.</t>
  </si>
  <si>
    <t>с.Красные Четаи, ул. Придорожная, 27 е</t>
  </si>
  <si>
    <t>с.Красные Четаи, Придорожная 4</t>
  </si>
  <si>
    <t>Магазин "Вурнарский"</t>
  </si>
  <si>
    <t>с. Красные Четаи, ул. Новая ,д 12</t>
  </si>
  <si>
    <t>с. Красные Четаи тул. Придорожная, д. 80</t>
  </si>
  <si>
    <t>Храмова М.</t>
  </si>
  <si>
    <t>ИП Клепач Е.А.</t>
  </si>
  <si>
    <t>Общая площадь, кв.м.</t>
  </si>
  <si>
    <t>Торговая площадь, кв.м.</t>
  </si>
  <si>
    <t>Ассортимент (прод.товары/непрод.)</t>
  </si>
  <si>
    <t>промышленные товары</t>
  </si>
  <si>
    <t>хозтовары</t>
  </si>
  <si>
    <t>стройхозтовары</t>
  </si>
  <si>
    <t>Фармацевтические средства</t>
  </si>
  <si>
    <t>Стройматериалы</t>
  </si>
  <si>
    <t>Канцтовары</t>
  </si>
  <si>
    <t>ИП Федеркина Л.А.</t>
  </si>
  <si>
    <t>Федеркина ЛюА. Емельянова А.А.</t>
  </si>
  <si>
    <t>лекарственные препараты</t>
  </si>
  <si>
    <t>Мясныеизделия</t>
  </si>
  <si>
    <t>бытовая техника</t>
  </si>
  <si>
    <t>запчасти</t>
  </si>
  <si>
    <t>Хозтовары</t>
  </si>
  <si>
    <t>детская одежжа</t>
  </si>
  <si>
    <t>Бытовая химия</t>
  </si>
  <si>
    <t>строй-хозтовары</t>
  </si>
  <si>
    <t>Промтовары</t>
  </si>
  <si>
    <t>сотовые телефоны</t>
  </si>
  <si>
    <t>цветы</t>
  </si>
  <si>
    <t>Двери и окна</t>
  </si>
  <si>
    <t>Двери и окна, мебель</t>
  </si>
  <si>
    <t>одежда</t>
  </si>
  <si>
    <t>мебель</t>
  </si>
  <si>
    <t>обувь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</si>
  <si>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</si>
  <si>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</si>
  <si>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</si>
  <si>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</si>
  <si>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АЗС № 50</t>
  </si>
  <si>
    <t>Чувашский филиал ООО "Татнефть-АЗС Центр"</t>
  </si>
  <si>
    <t>Красночетайский район, с. Красные Четаи, ул. Придорожная, д.9</t>
  </si>
  <si>
    <t>Чичков Вячеслав Михайлович</t>
  </si>
  <si>
    <t>прод/непрод товары</t>
  </si>
  <si>
    <t>ИП Плотников Дмитрий Михайлович</t>
  </si>
  <si>
    <t>Красночетайский район, с. Красные Четаи, ул. Придорожная, д.25</t>
  </si>
  <si>
    <t>Плотников Дмитрий Михайлович</t>
  </si>
  <si>
    <t>нет</t>
  </si>
  <si>
    <t>АГЗС</t>
  </si>
  <si>
    <t>Ип Наумов Александр Ильич</t>
  </si>
  <si>
    <t>Наумов Александр Ильич</t>
  </si>
  <si>
    <t>Наименование рынка</t>
  </si>
  <si>
    <t xml:space="preserve">Адрес, телефон </t>
  </si>
  <si>
    <t>Количество торговых мест</t>
  </si>
  <si>
    <t>Красночетайский район</t>
  </si>
  <si>
    <t>Всего</t>
  </si>
  <si>
    <t>Швецов Владимир Геннадьевич</t>
  </si>
  <si>
    <t>Наименование оптового предприятия</t>
  </si>
  <si>
    <t>Всего по району (городу)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</si>
  <si>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</si>
  <si>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</si>
  <si>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</si>
  <si>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</si>
  <si>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</si>
  <si>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</si>
  <si>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</si>
  <si>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 xml:space="preserve"> государственная неразграниченная</t>
  </si>
  <si>
    <t>торговый павильон</t>
  </si>
  <si>
    <t>Суркина В.М.</t>
  </si>
  <si>
    <t>частня</t>
  </si>
  <si>
    <t>Магаськина Т.Н.</t>
  </si>
  <si>
    <r>
      <t>Среднесписочная численность</t>
    </r>
    <r>
      <rPr>
        <b/>
        <sz val="16"/>
        <color indexed="8"/>
        <rFont val="Arial"/>
        <family val="2"/>
      </rPr>
      <t xml:space="preserve"> всех*</t>
    </r>
    <r>
      <rPr>
        <sz val="16"/>
        <color indexed="8"/>
        <rFont val="Arial"/>
        <family val="2"/>
      </rPr>
      <t xml:space="preserve"> работников (чел.)</t>
    </r>
  </si>
  <si>
    <t>Наименование ярмарки</t>
  </si>
  <si>
    <t xml:space="preserve">Общая площадь </t>
  </si>
  <si>
    <t>в т.ч.:</t>
  </si>
  <si>
    <t>Красночетайская, универсальная</t>
  </si>
  <si>
    <t>с. Красные Четаи</t>
  </si>
  <si>
    <t>Староатайская</t>
  </si>
  <si>
    <t>д. Старые Атаи</t>
  </si>
  <si>
    <t>Широта</t>
  </si>
  <si>
    <t>Долгота</t>
  </si>
  <si>
    <t>55.69383</t>
  </si>
  <si>
    <t>46.164737</t>
  </si>
  <si>
    <t>55.698285</t>
  </si>
  <si>
    <t>46.164728</t>
  </si>
  <si>
    <t>ИТОГО</t>
  </si>
  <si>
    <t>55.692541</t>
  </si>
  <si>
    <t>46.149969</t>
  </si>
  <si>
    <t>55.698193</t>
  </si>
  <si>
    <t>46.155439</t>
  </si>
  <si>
    <t>55.692019</t>
  </si>
  <si>
    <t>46.150238</t>
  </si>
  <si>
    <t>55.697245</t>
  </si>
  <si>
    <t>46.160641</t>
  </si>
  <si>
    <t>55.696306</t>
  </si>
  <si>
    <t>46.160775</t>
  </si>
  <si>
    <t>55.698706</t>
  </si>
  <si>
    <t>46.153993</t>
  </si>
  <si>
    <t>55.697366</t>
  </si>
  <si>
    <t>46.158781</t>
  </si>
  <si>
    <t>55.69145</t>
  </si>
  <si>
    <t>46.168141</t>
  </si>
  <si>
    <t>55.697513</t>
  </si>
  <si>
    <t>46.174511</t>
  </si>
  <si>
    <t>55.698224</t>
  </si>
  <si>
    <t>46.157964</t>
  </si>
  <si>
    <t>55.697194</t>
  </si>
  <si>
    <t>46.153822</t>
  </si>
  <si>
    <t>55.697402</t>
  </si>
  <si>
    <t>46.164045</t>
  </si>
  <si>
    <t>55.690161</t>
  </si>
  <si>
    <t>46.149214</t>
  </si>
  <si>
    <t>55.726527</t>
  </si>
  <si>
    <t>46.322544</t>
  </si>
  <si>
    <t>55.741683</t>
  </si>
  <si>
    <t>46.17036</t>
  </si>
  <si>
    <t>55.698203</t>
  </si>
  <si>
    <t>46.154972</t>
  </si>
  <si>
    <t>55.722009</t>
  </si>
  <si>
    <t>46.123927</t>
  </si>
  <si>
    <t>55.731740</t>
  </si>
  <si>
    <t>46.062379</t>
  </si>
  <si>
    <t>55.719733</t>
  </si>
  <si>
    <t>46.159843</t>
  </si>
  <si>
    <t>55.73884</t>
  </si>
  <si>
    <t>46.120944</t>
  </si>
  <si>
    <t>55.713537</t>
  </si>
  <si>
    <t>46.073423</t>
  </si>
  <si>
    <t>55.652578</t>
  </si>
  <si>
    <t>46.21012</t>
  </si>
  <si>
    <t>55.662638</t>
  </si>
  <si>
    <t>46.205044</t>
  </si>
  <si>
    <t>55.624693</t>
  </si>
  <si>
    <t>46.191983</t>
  </si>
  <si>
    <t>55.665518</t>
  </si>
  <si>
    <t>46.185892</t>
  </si>
  <si>
    <t>55.668833</t>
  </si>
  <si>
    <t>46.246927</t>
  </si>
  <si>
    <t>55.600323</t>
  </si>
  <si>
    <t>46.202224</t>
  </si>
  <si>
    <t>55.746046</t>
  </si>
  <si>
    <t>46.219013</t>
  </si>
  <si>
    <t>55.738804</t>
  </si>
  <si>
    <t>46.177592</t>
  </si>
  <si>
    <t>55.742433</t>
  </si>
  <si>
    <t>46.255835</t>
  </si>
  <si>
    <t>55.785432</t>
  </si>
  <si>
    <t>46.194714</t>
  </si>
  <si>
    <t>55.767129</t>
  </si>
  <si>
    <t>46.224475</t>
  </si>
  <si>
    <t>55.781018</t>
  </si>
  <si>
    <t>46.270064</t>
  </si>
  <si>
    <t>55.767484</t>
  </si>
  <si>
    <t>46.167809</t>
  </si>
  <si>
    <t>55.691689</t>
  </si>
  <si>
    <t>46.150148</t>
  </si>
  <si>
    <t>55.709835</t>
  </si>
  <si>
    <t>46.138398</t>
  </si>
  <si>
    <t>55.710778</t>
  </si>
  <si>
    <t>46.208018</t>
  </si>
  <si>
    <t>55.690374</t>
  </si>
  <si>
    <t>46.149232</t>
  </si>
  <si>
    <t>55.695834</t>
  </si>
  <si>
    <t>46.163309</t>
  </si>
  <si>
    <t>55.698736</t>
  </si>
  <si>
    <t>46.159778</t>
  </si>
  <si>
    <t>55.748528</t>
  </si>
  <si>
    <t>46.067216</t>
  </si>
  <si>
    <t>55.759750</t>
  </si>
  <si>
    <t>46.122291</t>
  </si>
  <si>
    <t>55.764470</t>
  </si>
  <si>
    <t>46.087212</t>
  </si>
  <si>
    <t>55.756482</t>
  </si>
  <si>
    <t>46.147606</t>
  </si>
  <si>
    <t>55.754877</t>
  </si>
  <si>
    <t>46.112715</t>
  </si>
  <si>
    <t>55.683346</t>
  </si>
  <si>
    <t>46.144201</t>
  </si>
  <si>
    <t>55.713725</t>
  </si>
  <si>
    <t>46.402665</t>
  </si>
  <si>
    <t>55.714997</t>
  </si>
  <si>
    <t>46.399844</t>
  </si>
  <si>
    <t>55.701161</t>
  </si>
  <si>
    <t>46.405045</t>
  </si>
  <si>
    <t>55.738262</t>
  </si>
  <si>
    <t>46.442191</t>
  </si>
  <si>
    <t>55.732352</t>
  </si>
  <si>
    <t>46.467622</t>
  </si>
  <si>
    <t>55.725874</t>
  </si>
  <si>
    <t>46.364926</t>
  </si>
  <si>
    <t>55.736924</t>
  </si>
  <si>
    <t>46.347625</t>
  </si>
  <si>
    <t>55.706989</t>
  </si>
  <si>
    <t>46.360758</t>
  </si>
  <si>
    <t>55.756184</t>
  </si>
  <si>
    <t>46.358944</t>
  </si>
  <si>
    <t>55.728089</t>
  </si>
  <si>
    <t>46.319714</t>
  </si>
  <si>
    <t>55.692886</t>
  </si>
  <si>
    <t>46.455674</t>
  </si>
  <si>
    <t>55.694774</t>
  </si>
  <si>
    <t>46.445550</t>
  </si>
  <si>
    <t>55.699928</t>
  </si>
  <si>
    <t>46.428599</t>
  </si>
  <si>
    <t>55.719713</t>
  </si>
  <si>
    <t>46.159796</t>
  </si>
  <si>
    <t>55.72237</t>
  </si>
  <si>
    <t>46.069875</t>
  </si>
  <si>
    <t>55.723810</t>
  </si>
  <si>
    <t>46.135649</t>
  </si>
  <si>
    <t>55.656082</t>
  </si>
  <si>
    <t>46.205700</t>
  </si>
  <si>
    <t>55.670072</t>
  </si>
  <si>
    <t>46.181814</t>
  </si>
  <si>
    <t>55.744551</t>
  </si>
  <si>
    <t>46.171771</t>
  </si>
  <si>
    <t>55.738809</t>
  </si>
  <si>
    <t>46.179137</t>
  </si>
  <si>
    <t>55.780765</t>
  </si>
  <si>
    <t>46.252071</t>
  </si>
  <si>
    <t>55.763366</t>
  </si>
  <si>
    <t>46.64203</t>
  </si>
  <si>
    <t>55.69796</t>
  </si>
  <si>
    <t>46.153265</t>
  </si>
  <si>
    <t>55.711214</t>
  </si>
  <si>
    <t>46.135021</t>
  </si>
  <si>
    <t>55.698214</t>
  </si>
  <si>
    <t>46.154739</t>
  </si>
  <si>
    <t>55.692896</t>
  </si>
  <si>
    <t>46.150418</t>
  </si>
  <si>
    <t>55.698721</t>
  </si>
  <si>
    <t>46.158458</t>
  </si>
  <si>
    <t>55.696037</t>
  </si>
  <si>
    <t>46.16091</t>
  </si>
  <si>
    <t>55.698061</t>
  </si>
  <si>
    <t>46.160596</t>
  </si>
  <si>
    <t>55.698396</t>
  </si>
  <si>
    <t>46.150094</t>
  </si>
  <si>
    <t>55.694951</t>
  </si>
  <si>
    <t>46.157101</t>
  </si>
  <si>
    <t>55.698102</t>
  </si>
  <si>
    <t>46.154766</t>
  </si>
  <si>
    <t>55.699776</t>
  </si>
  <si>
    <t>46.14872</t>
  </si>
  <si>
    <t>55.704656</t>
  </si>
  <si>
    <t>46.167126</t>
  </si>
  <si>
    <t>55.707091</t>
  </si>
  <si>
    <t>46.171268</t>
  </si>
  <si>
    <t>55.696996</t>
  </si>
  <si>
    <t>46.163955</t>
  </si>
  <si>
    <t>55.696869</t>
  </si>
  <si>
    <t>46.15906</t>
  </si>
  <si>
    <t>55.698092</t>
  </si>
  <si>
    <t>46.158628</t>
  </si>
  <si>
    <t>55.699943</t>
  </si>
  <si>
    <t>46.154532</t>
  </si>
  <si>
    <t>55.690354</t>
  </si>
  <si>
    <t>46.158044</t>
  </si>
  <si>
    <t>55.697681</t>
  </si>
  <si>
    <t>46.159104</t>
  </si>
  <si>
    <t>55.687776</t>
  </si>
  <si>
    <t>46.133997</t>
  </si>
  <si>
    <t>55.696620</t>
  </si>
  <si>
    <t>46.163461</t>
  </si>
  <si>
    <t>55.688806</t>
  </si>
  <si>
    <t>46.16559</t>
  </si>
  <si>
    <t>55.698208</t>
  </si>
  <si>
    <t>46.149834</t>
  </si>
  <si>
    <t>55.698335</t>
  </si>
  <si>
    <t>46.150552</t>
  </si>
  <si>
    <t>55.698</t>
  </si>
  <si>
    <t>46.154801</t>
  </si>
  <si>
    <t>55.698274</t>
  </si>
  <si>
    <t>46.167773</t>
  </si>
  <si>
    <t>55.752045</t>
  </si>
  <si>
    <t>46.053858</t>
  </si>
  <si>
    <t>55.74906</t>
  </si>
  <si>
    <t>46.077349</t>
  </si>
  <si>
    <t>55.677083</t>
  </si>
  <si>
    <t>46.150337</t>
  </si>
  <si>
    <t>55.685305</t>
  </si>
  <si>
    <t>46.146474</t>
  </si>
  <si>
    <t>55.711326</t>
  </si>
  <si>
    <t>46.407659</t>
  </si>
  <si>
    <t>55.72561</t>
  </si>
  <si>
    <t>46.320496</t>
  </si>
  <si>
    <t>55.738906</t>
  </si>
  <si>
    <t>46.348335</t>
  </si>
  <si>
    <t>55.756513</t>
  </si>
  <si>
    <t>46.362564</t>
  </si>
  <si>
    <t>55.756933</t>
  </si>
  <si>
    <t>46.364208</t>
  </si>
  <si>
    <t>Ширина</t>
  </si>
  <si>
    <t>д. Шоля, ул.Чернореченская, д.286</t>
  </si>
  <si>
    <t>Магазин "Московская ярмарка Обувной магазин"</t>
  </si>
  <si>
    <t>д. Черепаново, ул. Центральная,д 2</t>
  </si>
  <si>
    <t>Апрель</t>
  </si>
  <si>
    <t>с. Красные Четаи, ул. Новая, д .16а</t>
  </si>
  <si>
    <t>Аптека Апрель</t>
  </si>
  <si>
    <t>ООО "Апрель"</t>
  </si>
  <si>
    <t xml:space="preserve">Аптека низких цен </t>
  </si>
  <si>
    <t>ИП Воробева А.</t>
  </si>
  <si>
    <t>с. Красные Четаи, ул. Гагарина 27/1</t>
  </si>
  <si>
    <t>2 кв 2022</t>
  </si>
  <si>
    <t>3 кв 2022</t>
  </si>
  <si>
    <t>Магазин Максимка</t>
  </si>
  <si>
    <t>ИП Воробьева А</t>
  </si>
  <si>
    <t>46.149178</t>
  </si>
  <si>
    <t>55.687497</t>
  </si>
  <si>
    <t>Магазин "Звениговский мясокомбинат"</t>
  </si>
  <si>
    <t>Список организаций торговли на территории Красночетайского района муниципального района (городского округа) по состоянию на 01.01.2024</t>
  </si>
  <si>
    <t>ИП Горбушкина Е Н</t>
  </si>
  <si>
    <t>Горубшкина Е.Н.</t>
  </si>
  <si>
    <t>Список предприятий общественного питания по состоянию  на 01.01.2024</t>
  </si>
  <si>
    <t xml:space="preserve">     Список предприятий бытового обслуживания населения, расположенных на территории Красночетайского района по состоянию на 01.10.2024</t>
  </si>
  <si>
    <t>Список АЗС на 01.01.2024</t>
  </si>
  <si>
    <t>Список рынков на территории Красночетайского района по состоянию на 01.01.2024г.</t>
  </si>
  <si>
    <t>Список оптовых предприятий на территории Красночетайского района по состоянию на 01.01.2024г.</t>
  </si>
  <si>
    <t>Список нестационарных торговых объектов по состоянию на 01.01.2024 г.</t>
  </si>
  <si>
    <t>Список ярмарок по состоянию на 01.01.2024г.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</si>
</sst>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\ &quot;₽&quot;"/>
    <numFmt numFmtId="195" formatCode="#,##0.0\ &quot;₽&quot;"/>
    <numFmt numFmtId="196" formatCode="#,##0\ &quot;₽&quot;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%"/>
    <numFmt numFmtId="205" formatCode="[$-419]General"/>
    <numFmt numFmtId="206" formatCode="0.0000000000"/>
    <numFmt numFmtId="207" formatCode="0.00000000000"/>
    <numFmt numFmtId="208" formatCode="0.000000000000"/>
  </numFmts>
  <fonts count="9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6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i/>
      <sz val="12"/>
      <name val="Times New Roman"/>
      <family val="1"/>
    </font>
    <font>
      <sz val="16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6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4"/>
      <color indexed="63"/>
      <name val="Arial"/>
      <family val="2"/>
    </font>
    <font>
      <b/>
      <sz val="22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4"/>
      <color indexed="17"/>
      <name val="Arial"/>
      <family val="2"/>
    </font>
    <font>
      <sz val="16"/>
      <color indexed="17"/>
      <name val="Arial"/>
      <family val="2"/>
    </font>
    <font>
      <sz val="16"/>
      <color indexed="11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sz val="10"/>
      <color rgb="FF555555"/>
      <name val="Arial"/>
      <family val="2"/>
    </font>
    <font>
      <sz val="10"/>
      <color theme="1"/>
      <name val="Calibri"/>
      <family val="2"/>
    </font>
    <font>
      <sz val="14"/>
      <color rgb="FF000000"/>
      <name val="Arial"/>
      <family val="2"/>
    </font>
    <font>
      <b/>
      <sz val="14"/>
      <color rgb="FF555555"/>
      <name val="Arial"/>
      <family val="2"/>
    </font>
    <font>
      <b/>
      <sz val="22"/>
      <color theme="1"/>
      <name val="Times New Roman"/>
      <family val="1"/>
    </font>
    <font>
      <sz val="14"/>
      <color rgb="FF000000"/>
      <name val="Calibri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sz val="14"/>
      <color rgb="FF00B050"/>
      <name val="Arial"/>
      <family val="2"/>
    </font>
    <font>
      <sz val="16"/>
      <color rgb="FF00B050"/>
      <name val="Arial"/>
      <family val="2"/>
    </font>
    <font>
      <sz val="16"/>
      <color rgb="FF00CC6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205" fontId="5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6" fillId="0" borderId="0" xfId="0" applyFont="1" applyAlignment="1">
      <alignment shrinkToFit="1"/>
    </xf>
    <xf numFmtId="0" fontId="75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78" fillId="33" borderId="10" xfId="54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78" fillId="33" borderId="12" xfId="54" applyFont="1" applyFill="1" applyBorder="1" applyAlignment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top" wrapText="1"/>
    </xf>
    <xf numFmtId="1" fontId="7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80" fillId="0" borderId="10" xfId="0" applyFont="1" applyBorder="1" applyAlignment="1">
      <alignment vertical="top" wrapText="1"/>
    </xf>
    <xf numFmtId="0" fontId="8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top" wrapText="1"/>
    </xf>
    <xf numFmtId="0" fontId="7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wrapText="1"/>
    </xf>
    <xf numFmtId="1" fontId="79" fillId="0" borderId="10" xfId="0" applyNumberFormat="1" applyFont="1" applyFill="1" applyBorder="1" applyAlignment="1">
      <alignment/>
    </xf>
    <xf numFmtId="0" fontId="78" fillId="0" borderId="12" xfId="54" applyFont="1" applyFill="1" applyBorder="1" applyAlignment="1">
      <alignment horizontal="center" vertical="top" wrapText="1"/>
      <protection/>
    </xf>
    <xf numFmtId="0" fontId="78" fillId="0" borderId="10" xfId="54" applyFont="1" applyFill="1" applyBorder="1" applyAlignment="1">
      <alignment horizontal="center" vertical="top" wrapText="1"/>
      <protection/>
    </xf>
    <xf numFmtId="0" fontId="7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top" wrapText="1"/>
    </xf>
    <xf numFmtId="1" fontId="82" fillId="35" borderId="10" xfId="0" applyNumberFormat="1" applyFont="1" applyFill="1" applyBorder="1" applyAlignment="1">
      <alignment/>
    </xf>
    <xf numFmtId="0" fontId="78" fillId="35" borderId="10" xfId="54" applyFont="1" applyFill="1" applyBorder="1" applyAlignment="1">
      <alignment horizontal="center" vertical="top" wrapText="1"/>
      <protection/>
    </xf>
    <xf numFmtId="0" fontId="0" fillId="35" borderId="0" xfId="0" applyFill="1" applyAlignment="1">
      <alignment horizontal="center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15" xfId="0" applyFont="1" applyBorder="1" applyAlignment="1">
      <alignment/>
    </xf>
    <xf numFmtId="205" fontId="84" fillId="0" borderId="16" xfId="33" applyFont="1" applyBorder="1" applyAlignment="1">
      <alignment horizontal="center" vertical="top"/>
      <protection/>
    </xf>
    <xf numFmtId="0" fontId="0" fillId="35" borderId="10" xfId="0" applyFill="1" applyBorder="1" applyAlignment="1">
      <alignment horizontal="center" vertical="center"/>
    </xf>
    <xf numFmtId="0" fontId="85" fillId="35" borderId="10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 shrinkToFit="1"/>
    </xf>
    <xf numFmtId="0" fontId="0" fillId="0" borderId="0" xfId="0" applyFont="1" applyFill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center" wrapText="1" shrinkToFit="1"/>
    </xf>
    <xf numFmtId="0" fontId="77" fillId="35" borderId="0" xfId="0" applyFont="1" applyFill="1" applyAlignment="1">
      <alignment shrinkToFit="1"/>
    </xf>
    <xf numFmtId="0" fontId="77" fillId="35" borderId="0" xfId="0" applyFont="1" applyFill="1" applyAlignment="1">
      <alignment wrapText="1"/>
    </xf>
    <xf numFmtId="0" fontId="77" fillId="35" borderId="0" xfId="0" applyFont="1" applyFill="1" applyAlignment="1">
      <alignment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wrapText="1"/>
    </xf>
    <xf numFmtId="0" fontId="85" fillId="35" borderId="10" xfId="0" applyFont="1" applyFill="1" applyBorder="1" applyAlignment="1">
      <alignment horizontal="center" wrapText="1" shrinkToFit="1"/>
    </xf>
    <xf numFmtId="0" fontId="75" fillId="0" borderId="18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justify" vertical="top" wrapText="1"/>
    </xf>
    <xf numFmtId="0" fontId="13" fillId="36" borderId="10" xfId="0" applyFont="1" applyFill="1" applyBorder="1" applyAlignment="1">
      <alignment horizontal="justify" vertical="top" wrapText="1"/>
    </xf>
    <xf numFmtId="0" fontId="0" fillId="36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36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14" fillId="0" borderId="12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80" fillId="0" borderId="10" xfId="0" applyFont="1" applyBorder="1" applyAlignment="1">
      <alignment vertical="top" wrapText="1" shrinkToFit="1"/>
    </xf>
    <xf numFmtId="0" fontId="47" fillId="0" borderId="19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80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86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86" fillId="37" borderId="10" xfId="0" applyFont="1" applyFill="1" applyBorder="1" applyAlignment="1">
      <alignment horizontal="center" wrapText="1"/>
    </xf>
    <xf numFmtId="0" fontId="85" fillId="37" borderId="10" xfId="0" applyFont="1" applyFill="1" applyBorder="1" applyAlignment="1">
      <alignment horizontal="center" wrapText="1"/>
    </xf>
    <xf numFmtId="0" fontId="85" fillId="37" borderId="10" xfId="0" applyFont="1" applyFill="1" applyBorder="1" applyAlignment="1">
      <alignment horizontal="center" wrapText="1" shrinkToFi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87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90" fillId="0" borderId="10" xfId="0" applyFont="1" applyBorder="1" applyAlignment="1">
      <alignment horizontal="left" vertical="center"/>
    </xf>
    <xf numFmtId="0" fontId="85" fillId="0" borderId="10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/>
    </xf>
    <xf numFmtId="0" fontId="76" fillId="35" borderId="0" xfId="0" applyFont="1" applyFill="1" applyAlignment="1">
      <alignment/>
    </xf>
    <xf numFmtId="0" fontId="85" fillId="0" borderId="10" xfId="0" applyFont="1" applyFill="1" applyBorder="1" applyAlignment="1">
      <alignment horizontal="center" wrapText="1"/>
    </xf>
    <xf numFmtId="0" fontId="85" fillId="0" borderId="12" xfId="0" applyFont="1" applyFill="1" applyBorder="1" applyAlignment="1">
      <alignment horizontal="center" wrapText="1"/>
    </xf>
    <xf numFmtId="0" fontId="76" fillId="0" borderId="10" xfId="0" applyFont="1" applyBorder="1" applyAlignment="1">
      <alignment/>
    </xf>
    <xf numFmtId="0" fontId="85" fillId="0" borderId="10" xfId="0" applyFont="1" applyFill="1" applyBorder="1" applyAlignment="1">
      <alignment horizontal="center" wrapText="1"/>
    </xf>
    <xf numFmtId="0" fontId="76" fillId="0" borderId="0" xfId="0" applyFont="1" applyFill="1" applyAlignment="1">
      <alignment/>
    </xf>
    <xf numFmtId="0" fontId="90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 wrapText="1"/>
    </xf>
    <xf numFmtId="0" fontId="83" fillId="0" borderId="14" xfId="0" applyFont="1" applyBorder="1" applyAlignment="1">
      <alignment horizontal="center" wrapText="1"/>
    </xf>
    <xf numFmtId="0" fontId="83" fillId="0" borderId="22" xfId="0" applyFont="1" applyBorder="1" applyAlignment="1">
      <alignment horizontal="center" wrapText="1"/>
    </xf>
    <xf numFmtId="0" fontId="85" fillId="35" borderId="10" xfId="0" applyFont="1" applyFill="1" applyBorder="1" applyAlignment="1">
      <alignment horizontal="center" wrapText="1" shrinkToFit="1"/>
    </xf>
    <xf numFmtId="0" fontId="85" fillId="0" borderId="10" xfId="0" applyFont="1" applyFill="1" applyBorder="1" applyAlignment="1">
      <alignment horizontal="center" vertical="center" wrapText="1"/>
    </xf>
    <xf numFmtId="0" fontId="86" fillId="37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3;&#1086;&#1082;&#1072;&#1094;&#1080;&#1103;&#1089;%20%20%20&#1050;&#1088;&#1072;&#1089;&#1085;&#1086;&#1095;&#1077;&#1090;&#1072;&#1081;&#1089;&#1082;&#1080;&#1081;%20%20&#1085;&#1072;%20%20%2028%2012%202022%20&#1076;&#1083;&#1103;%20&#1088;&#1072;&#1073;&#1086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ица"/>
      <sheetName val="обществ.питание"/>
      <sheetName val="бытовка"/>
      <sheetName val="АЗС"/>
      <sheetName val="рынки"/>
      <sheetName val="оптовые предпрития "/>
      <sheetName val="НТО"/>
      <sheetName val="ярмарка"/>
    </sheetNames>
    <sheetDataSet>
      <sheetData sheetId="0">
        <row r="124">
          <cell r="E124" t="str">
            <v>с. Красные Четаи,ул. Новая, д. 16а</v>
          </cell>
          <cell r="F124" t="str">
            <v>с 8 до 20</v>
          </cell>
          <cell r="K12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view="pageBreakPreview" zoomScale="55" zoomScaleNormal="55" zoomScaleSheetLayoutView="55" zoomScalePageLayoutView="0" workbookViewId="0" topLeftCell="A1">
      <selection activeCell="C132" sqref="C132"/>
    </sheetView>
  </sheetViews>
  <sheetFormatPr defaultColWidth="9.140625" defaultRowHeight="12.75"/>
  <cols>
    <col min="1" max="1" width="9.140625" style="5" customWidth="1"/>
    <col min="2" max="2" width="27.00390625" style="5" customWidth="1"/>
    <col min="3" max="3" width="60.140625" style="5" customWidth="1"/>
    <col min="4" max="4" width="34.28125" style="5" customWidth="1"/>
    <col min="5" max="5" width="61.57421875" style="8" customWidth="1"/>
    <col min="6" max="8" width="20.57421875" style="5" customWidth="1"/>
    <col min="9" max="10" width="34.421875" style="5" customWidth="1"/>
    <col min="11" max="11" width="26.421875" style="5" customWidth="1"/>
    <col min="12" max="12" width="19.00390625" style="5" customWidth="1"/>
    <col min="13" max="13" width="13.28125" style="5" customWidth="1"/>
    <col min="14" max="16384" width="9.140625" style="5" customWidth="1"/>
  </cols>
  <sheetData>
    <row r="1" spans="2:11" ht="108.75" customHeight="1">
      <c r="B1" s="128" t="s">
        <v>860</v>
      </c>
      <c r="C1" s="128"/>
      <c r="D1" s="128"/>
      <c r="E1" s="128"/>
      <c r="F1" s="128"/>
      <c r="G1" s="128"/>
      <c r="H1" s="128"/>
      <c r="I1" s="128"/>
      <c r="J1" s="128"/>
      <c r="K1" s="129"/>
    </row>
    <row r="2" spans="2:11" ht="12.75" customHeight="1"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7" ht="131.25" customHeight="1">
      <c r="A3" s="62" t="s">
        <v>0</v>
      </c>
      <c r="B3" s="62" t="s">
        <v>154</v>
      </c>
      <c r="C3" s="62" t="s">
        <v>1</v>
      </c>
      <c r="D3" s="62" t="s">
        <v>2</v>
      </c>
      <c r="E3" s="53" t="s">
        <v>3</v>
      </c>
      <c r="F3" s="62" t="s">
        <v>4</v>
      </c>
      <c r="G3" s="62" t="s">
        <v>558</v>
      </c>
      <c r="H3" s="62" t="s">
        <v>559</v>
      </c>
      <c r="I3" s="62" t="s">
        <v>394</v>
      </c>
      <c r="J3" s="62" t="s">
        <v>560</v>
      </c>
      <c r="K3" s="62" t="s">
        <v>621</v>
      </c>
      <c r="L3" s="47" t="s">
        <v>842</v>
      </c>
      <c r="M3" s="47" t="s">
        <v>630</v>
      </c>
      <c r="N3" s="47"/>
      <c r="O3" s="47"/>
      <c r="P3" s="47"/>
      <c r="Q3" s="47"/>
    </row>
    <row r="4" spans="1:13" ht="40.5">
      <c r="A4" s="62">
        <v>1</v>
      </c>
      <c r="B4" s="127" t="s">
        <v>158</v>
      </c>
      <c r="C4" s="62" t="s">
        <v>290</v>
      </c>
      <c r="D4" s="62" t="s">
        <v>33</v>
      </c>
      <c r="E4" s="53" t="s">
        <v>288</v>
      </c>
      <c r="F4" s="62" t="s">
        <v>36</v>
      </c>
      <c r="G4" s="62">
        <v>282.7</v>
      </c>
      <c r="H4" s="62">
        <v>62.7</v>
      </c>
      <c r="I4" s="62" t="s">
        <v>510</v>
      </c>
      <c r="J4" s="62" t="s">
        <v>41</v>
      </c>
      <c r="K4" s="62">
        <v>1</v>
      </c>
      <c r="L4" s="112" t="s">
        <v>668</v>
      </c>
      <c r="M4" s="112" t="s">
        <v>669</v>
      </c>
    </row>
    <row r="5" spans="1:13" ht="40.5">
      <c r="A5" s="62">
        <v>2</v>
      </c>
      <c r="B5" s="127"/>
      <c r="C5" s="62" t="s">
        <v>291</v>
      </c>
      <c r="D5" s="62" t="s">
        <v>33</v>
      </c>
      <c r="E5" s="53" t="s">
        <v>302</v>
      </c>
      <c r="F5" s="62" t="s">
        <v>40</v>
      </c>
      <c r="G5" s="62">
        <v>0</v>
      </c>
      <c r="H5" s="62">
        <v>52.8</v>
      </c>
      <c r="I5" s="62" t="s">
        <v>511</v>
      </c>
      <c r="J5" s="62" t="s">
        <v>41</v>
      </c>
      <c r="K5" s="62">
        <v>1</v>
      </c>
      <c r="L5" s="112" t="s">
        <v>670</v>
      </c>
      <c r="M5" s="112" t="s">
        <v>671</v>
      </c>
    </row>
    <row r="6" spans="1:13" ht="40.5">
      <c r="A6" s="62">
        <v>3</v>
      </c>
      <c r="B6" s="127"/>
      <c r="C6" s="62" t="s">
        <v>139</v>
      </c>
      <c r="D6" s="62" t="s">
        <v>33</v>
      </c>
      <c r="E6" s="53" t="s">
        <v>287</v>
      </c>
      <c r="F6" s="62" t="s">
        <v>502</v>
      </c>
      <c r="G6" s="62">
        <v>236.6</v>
      </c>
      <c r="H6" s="62">
        <v>29.1</v>
      </c>
      <c r="I6" s="62" t="s">
        <v>415</v>
      </c>
      <c r="J6" s="62" t="s">
        <v>70</v>
      </c>
      <c r="K6" s="62">
        <v>1</v>
      </c>
      <c r="L6" s="112" t="s">
        <v>672</v>
      </c>
      <c r="M6" s="112" t="s">
        <v>673</v>
      </c>
    </row>
    <row r="7" spans="1:13" ht="40.5">
      <c r="A7" s="62">
        <v>4</v>
      </c>
      <c r="B7" s="127"/>
      <c r="C7" s="62" t="s">
        <v>289</v>
      </c>
      <c r="D7" s="62" t="s">
        <v>33</v>
      </c>
      <c r="E7" s="53" t="s">
        <v>287</v>
      </c>
      <c r="F7" s="62" t="s">
        <v>40</v>
      </c>
      <c r="G7" s="62">
        <v>0</v>
      </c>
      <c r="H7" s="62">
        <v>62.9</v>
      </c>
      <c r="I7" s="62" t="s">
        <v>418</v>
      </c>
      <c r="J7" s="62" t="s">
        <v>41</v>
      </c>
      <c r="K7" s="62">
        <v>1</v>
      </c>
      <c r="L7" s="112" t="s">
        <v>672</v>
      </c>
      <c r="M7" s="112" t="s">
        <v>673</v>
      </c>
    </row>
    <row r="8" spans="1:13" ht="40.5">
      <c r="A8" s="62">
        <v>5</v>
      </c>
      <c r="B8" s="127"/>
      <c r="C8" s="62" t="s">
        <v>292</v>
      </c>
      <c r="D8" s="62" t="s">
        <v>33</v>
      </c>
      <c r="E8" s="53" t="s">
        <v>306</v>
      </c>
      <c r="F8" s="62" t="s">
        <v>40</v>
      </c>
      <c r="G8" s="62">
        <v>135.9</v>
      </c>
      <c r="H8" s="62">
        <v>55.6</v>
      </c>
      <c r="I8" s="62" t="s">
        <v>416</v>
      </c>
      <c r="J8" s="62" t="s">
        <v>41</v>
      </c>
      <c r="K8" s="62">
        <v>1</v>
      </c>
      <c r="L8" s="112" t="s">
        <v>674</v>
      </c>
      <c r="M8" s="112" t="s">
        <v>675</v>
      </c>
    </row>
    <row r="9" spans="1:13" s="121" customFormat="1" ht="40.5">
      <c r="A9" s="120">
        <v>6</v>
      </c>
      <c r="B9" s="127"/>
      <c r="C9" s="120" t="s">
        <v>433</v>
      </c>
      <c r="D9" s="120" t="s">
        <v>33</v>
      </c>
      <c r="E9" s="53" t="s">
        <v>843</v>
      </c>
      <c r="F9" s="120" t="s">
        <v>502</v>
      </c>
      <c r="G9" s="120">
        <v>39.8</v>
      </c>
      <c r="H9" s="120">
        <v>30</v>
      </c>
      <c r="I9" s="120" t="s">
        <v>417</v>
      </c>
      <c r="J9" s="120" t="s">
        <v>70</v>
      </c>
      <c r="K9" s="120">
        <v>1</v>
      </c>
      <c r="L9" s="122" t="s">
        <v>676</v>
      </c>
      <c r="M9" s="122" t="s">
        <v>677</v>
      </c>
    </row>
    <row r="10" spans="1:13" ht="40.5">
      <c r="A10" s="62">
        <v>7</v>
      </c>
      <c r="B10" s="127" t="s">
        <v>156</v>
      </c>
      <c r="C10" s="62" t="s">
        <v>293</v>
      </c>
      <c r="D10" s="62" t="s">
        <v>33</v>
      </c>
      <c r="E10" s="53" t="s">
        <v>294</v>
      </c>
      <c r="F10" s="62" t="s">
        <v>40</v>
      </c>
      <c r="G10" s="62">
        <v>116.4</v>
      </c>
      <c r="H10" s="62">
        <v>67.4</v>
      </c>
      <c r="I10" s="62" t="s">
        <v>43</v>
      </c>
      <c r="J10" s="62" t="s">
        <v>41</v>
      </c>
      <c r="K10" s="62">
        <v>2</v>
      </c>
      <c r="L10" s="112" t="s">
        <v>678</v>
      </c>
      <c r="M10" s="112" t="s">
        <v>679</v>
      </c>
    </row>
    <row r="11" spans="1:13" ht="40.5">
      <c r="A11" s="62">
        <v>8</v>
      </c>
      <c r="B11" s="127"/>
      <c r="C11" s="62" t="s">
        <v>503</v>
      </c>
      <c r="D11" s="62" t="s">
        <v>33</v>
      </c>
      <c r="E11" s="53" t="s">
        <v>295</v>
      </c>
      <c r="F11" s="62" t="s">
        <v>44</v>
      </c>
      <c r="G11" s="62">
        <v>98.6</v>
      </c>
      <c r="H11" s="62">
        <v>40.5</v>
      </c>
      <c r="I11" s="62" t="s">
        <v>235</v>
      </c>
      <c r="J11" s="62" t="s">
        <v>41</v>
      </c>
      <c r="K11" s="62">
        <v>2</v>
      </c>
      <c r="L11" s="112" t="s">
        <v>680</v>
      </c>
      <c r="M11" s="112" t="s">
        <v>681</v>
      </c>
    </row>
    <row r="12" spans="1:13" ht="40.5">
      <c r="A12" s="62">
        <v>9</v>
      </c>
      <c r="B12" s="127"/>
      <c r="C12" s="62" t="s">
        <v>434</v>
      </c>
      <c r="D12" s="62" t="s">
        <v>33</v>
      </c>
      <c r="E12" s="53" t="s">
        <v>242</v>
      </c>
      <c r="F12" s="62" t="s">
        <v>243</v>
      </c>
      <c r="G12" s="62">
        <v>31.1</v>
      </c>
      <c r="H12" s="62">
        <v>25.9</v>
      </c>
      <c r="I12" s="62" t="s">
        <v>380</v>
      </c>
      <c r="J12" s="62" t="s">
        <v>70</v>
      </c>
      <c r="K12" s="62">
        <v>1</v>
      </c>
      <c r="L12" s="112" t="s">
        <v>676</v>
      </c>
      <c r="M12" s="112" t="s">
        <v>677</v>
      </c>
    </row>
    <row r="13" spans="1:13" ht="40.5">
      <c r="A13" s="62">
        <v>10</v>
      </c>
      <c r="B13" s="127"/>
      <c r="C13" s="62" t="s">
        <v>296</v>
      </c>
      <c r="D13" s="62" t="s">
        <v>33</v>
      </c>
      <c r="E13" s="53" t="s">
        <v>297</v>
      </c>
      <c r="F13" s="62" t="s">
        <v>39</v>
      </c>
      <c r="G13" s="62">
        <v>48.5</v>
      </c>
      <c r="H13" s="62">
        <v>34.3</v>
      </c>
      <c r="I13" s="62" t="s">
        <v>512</v>
      </c>
      <c r="J13" s="62" t="s">
        <v>41</v>
      </c>
      <c r="K13" s="62">
        <v>1</v>
      </c>
      <c r="L13" s="112" t="s">
        <v>682</v>
      </c>
      <c r="M13" s="112" t="s">
        <v>683</v>
      </c>
    </row>
    <row r="14" spans="1:13" ht="40.5">
      <c r="A14" s="62">
        <v>11</v>
      </c>
      <c r="B14" s="127"/>
      <c r="C14" s="62" t="s">
        <v>298</v>
      </c>
      <c r="D14" s="62" t="s">
        <v>33</v>
      </c>
      <c r="E14" s="53" t="s">
        <v>299</v>
      </c>
      <c r="F14" s="62" t="s">
        <v>40</v>
      </c>
      <c r="G14" s="62">
        <v>60.4</v>
      </c>
      <c r="H14" s="62">
        <v>32.1</v>
      </c>
      <c r="I14" s="62" t="s">
        <v>513</v>
      </c>
      <c r="J14" s="62" t="s">
        <v>41</v>
      </c>
      <c r="K14" s="62">
        <v>1</v>
      </c>
      <c r="L14" s="112" t="s">
        <v>684</v>
      </c>
      <c r="M14" s="112" t="s">
        <v>685</v>
      </c>
    </row>
    <row r="15" spans="1:13" ht="40.5">
      <c r="A15" s="62">
        <v>12</v>
      </c>
      <c r="B15" s="127"/>
      <c r="C15" s="62" t="s">
        <v>381</v>
      </c>
      <c r="D15" s="62" t="s">
        <v>33</v>
      </c>
      <c r="E15" s="53" t="s">
        <v>300</v>
      </c>
      <c r="F15" s="62" t="s">
        <v>40</v>
      </c>
      <c r="G15" s="62">
        <v>98.3</v>
      </c>
      <c r="H15" s="62">
        <v>46.4</v>
      </c>
      <c r="I15" s="62" t="s">
        <v>514</v>
      </c>
      <c r="J15" s="62" t="s">
        <v>41</v>
      </c>
      <c r="K15" s="62">
        <v>1</v>
      </c>
      <c r="L15" s="112" t="s">
        <v>686</v>
      </c>
      <c r="M15" s="112" t="s">
        <v>687</v>
      </c>
    </row>
    <row r="16" spans="1:13" ht="40.5">
      <c r="A16" s="62">
        <v>13</v>
      </c>
      <c r="B16" s="127"/>
      <c r="C16" s="62" t="s">
        <v>301</v>
      </c>
      <c r="D16" s="62" t="s">
        <v>33</v>
      </c>
      <c r="E16" s="53" t="s">
        <v>303</v>
      </c>
      <c r="F16" s="62" t="s">
        <v>46</v>
      </c>
      <c r="G16" s="62">
        <v>93</v>
      </c>
      <c r="H16" s="62">
        <v>54.1</v>
      </c>
      <c r="I16" s="62" t="s">
        <v>380</v>
      </c>
      <c r="J16" s="62" t="s">
        <v>41</v>
      </c>
      <c r="K16" s="62">
        <v>1</v>
      </c>
      <c r="L16" s="112" t="s">
        <v>688</v>
      </c>
      <c r="M16" s="112" t="s">
        <v>689</v>
      </c>
    </row>
    <row r="17" spans="1:13" ht="40.5">
      <c r="A17" s="62">
        <v>14</v>
      </c>
      <c r="B17" s="127" t="s">
        <v>159</v>
      </c>
      <c r="C17" s="62" t="s">
        <v>304</v>
      </c>
      <c r="D17" s="62" t="s">
        <v>33</v>
      </c>
      <c r="E17" s="53" t="s">
        <v>305</v>
      </c>
      <c r="F17" s="62" t="s">
        <v>40</v>
      </c>
      <c r="G17" s="62">
        <v>94.2</v>
      </c>
      <c r="H17" s="62">
        <v>55.6</v>
      </c>
      <c r="I17" s="62" t="s">
        <v>419</v>
      </c>
      <c r="J17" s="62" t="s">
        <v>41</v>
      </c>
      <c r="K17" s="62">
        <v>1</v>
      </c>
      <c r="L17" s="112" t="s">
        <v>690</v>
      </c>
      <c r="M17" s="112" t="s">
        <v>691</v>
      </c>
    </row>
    <row r="18" spans="1:13" ht="40.5">
      <c r="A18" s="62">
        <v>15</v>
      </c>
      <c r="B18" s="127"/>
      <c r="C18" s="62" t="s">
        <v>435</v>
      </c>
      <c r="D18" s="62" t="s">
        <v>33</v>
      </c>
      <c r="E18" s="53" t="s">
        <v>307</v>
      </c>
      <c r="F18" s="62" t="s">
        <v>36</v>
      </c>
      <c r="G18" s="62">
        <v>112.7</v>
      </c>
      <c r="H18" s="62">
        <v>55.7</v>
      </c>
      <c r="I18" s="62" t="s">
        <v>556</v>
      </c>
      <c r="J18" s="62" t="s">
        <v>41</v>
      </c>
      <c r="K18" s="62">
        <v>1</v>
      </c>
      <c r="L18" s="112" t="s">
        <v>692</v>
      </c>
      <c r="M18" s="112" t="s">
        <v>693</v>
      </c>
    </row>
    <row r="19" spans="1:13" ht="40.5">
      <c r="A19" s="62">
        <v>16</v>
      </c>
      <c r="B19" s="127"/>
      <c r="C19" s="62" t="s">
        <v>308</v>
      </c>
      <c r="D19" s="62" t="s">
        <v>33</v>
      </c>
      <c r="E19" s="53" t="s">
        <v>309</v>
      </c>
      <c r="F19" s="62" t="s">
        <v>40</v>
      </c>
      <c r="G19" s="62">
        <v>90.4</v>
      </c>
      <c r="H19" s="62">
        <v>44.1</v>
      </c>
      <c r="I19" s="62" t="s">
        <v>515</v>
      </c>
      <c r="J19" s="62" t="s">
        <v>41</v>
      </c>
      <c r="K19" s="62">
        <v>1</v>
      </c>
      <c r="L19" s="112" t="s">
        <v>694</v>
      </c>
      <c r="M19" s="112" t="s">
        <v>695</v>
      </c>
    </row>
    <row r="20" spans="1:13" ht="40.5">
      <c r="A20" s="62">
        <v>17</v>
      </c>
      <c r="B20" s="127" t="s">
        <v>160</v>
      </c>
      <c r="C20" s="62" t="s">
        <v>310</v>
      </c>
      <c r="D20" s="62" t="s">
        <v>33</v>
      </c>
      <c r="E20" s="53" t="s">
        <v>311</v>
      </c>
      <c r="F20" s="62" t="s">
        <v>36</v>
      </c>
      <c r="G20" s="62">
        <v>167.4</v>
      </c>
      <c r="H20" s="62">
        <v>63.1</v>
      </c>
      <c r="I20" s="62" t="s">
        <v>47</v>
      </c>
      <c r="J20" s="62" t="s">
        <v>41</v>
      </c>
      <c r="K20" s="62">
        <v>2</v>
      </c>
      <c r="L20" s="112" t="s">
        <v>696</v>
      </c>
      <c r="M20" s="112" t="s">
        <v>697</v>
      </c>
    </row>
    <row r="21" spans="1:13" ht="40.5">
      <c r="A21" s="62">
        <v>18</v>
      </c>
      <c r="B21" s="127"/>
      <c r="C21" s="62" t="s">
        <v>312</v>
      </c>
      <c r="D21" s="62" t="s">
        <v>33</v>
      </c>
      <c r="E21" s="53" t="s">
        <v>313</v>
      </c>
      <c r="F21" s="62" t="s">
        <v>39</v>
      </c>
      <c r="G21" s="62">
        <v>115</v>
      </c>
      <c r="H21" s="62">
        <v>48.5</v>
      </c>
      <c r="I21" s="62" t="s">
        <v>420</v>
      </c>
      <c r="J21" s="62" t="s">
        <v>41</v>
      </c>
      <c r="K21" s="62">
        <v>1</v>
      </c>
      <c r="L21" s="112" t="s">
        <v>698</v>
      </c>
      <c r="M21" s="112" t="s">
        <v>699</v>
      </c>
    </row>
    <row r="22" spans="1:13" ht="40.5">
      <c r="A22" s="62">
        <v>19</v>
      </c>
      <c r="B22" s="127"/>
      <c r="C22" s="62" t="s">
        <v>314</v>
      </c>
      <c r="D22" s="62" t="s">
        <v>33</v>
      </c>
      <c r="E22" s="53" t="s">
        <v>315</v>
      </c>
      <c r="F22" s="62" t="s">
        <v>40</v>
      </c>
      <c r="G22" s="62">
        <v>118.7</v>
      </c>
      <c r="H22" s="62">
        <v>49.1</v>
      </c>
      <c r="I22" s="62" t="s">
        <v>236</v>
      </c>
      <c r="J22" s="62" t="s">
        <v>41</v>
      </c>
      <c r="K22" s="62">
        <v>1</v>
      </c>
      <c r="L22" s="112" t="s">
        <v>700</v>
      </c>
      <c r="M22" s="112" t="s">
        <v>701</v>
      </c>
    </row>
    <row r="23" spans="1:13" ht="40.5">
      <c r="A23" s="62">
        <v>20</v>
      </c>
      <c r="B23" s="127"/>
      <c r="C23" s="62" t="s">
        <v>316</v>
      </c>
      <c r="D23" s="62" t="s">
        <v>33</v>
      </c>
      <c r="E23" s="53" t="s">
        <v>317</v>
      </c>
      <c r="F23" s="62" t="s">
        <v>40</v>
      </c>
      <c r="G23" s="62">
        <v>109</v>
      </c>
      <c r="H23" s="62">
        <v>48.7</v>
      </c>
      <c r="I23" s="62" t="s">
        <v>516</v>
      </c>
      <c r="J23" s="62" t="s">
        <v>41</v>
      </c>
      <c r="K23" s="62">
        <v>1</v>
      </c>
      <c r="L23" s="112" t="s">
        <v>702</v>
      </c>
      <c r="M23" s="112" t="s">
        <v>703</v>
      </c>
    </row>
    <row r="24" spans="1:13" ht="40.5">
      <c r="A24" s="62">
        <v>21</v>
      </c>
      <c r="B24" s="127" t="s">
        <v>155</v>
      </c>
      <c r="C24" s="62" t="s">
        <v>327</v>
      </c>
      <c r="D24" s="62" t="s">
        <v>33</v>
      </c>
      <c r="E24" s="53" t="s">
        <v>322</v>
      </c>
      <c r="F24" s="62" t="s">
        <v>40</v>
      </c>
      <c r="G24" s="62">
        <v>314</v>
      </c>
      <c r="H24" s="62">
        <v>290</v>
      </c>
      <c r="I24" s="62" t="s">
        <v>232</v>
      </c>
      <c r="J24" s="62" t="s">
        <v>561</v>
      </c>
      <c r="K24" s="62">
        <v>5</v>
      </c>
      <c r="L24" s="112" t="s">
        <v>656</v>
      </c>
      <c r="M24" s="112" t="s">
        <v>657</v>
      </c>
    </row>
    <row r="25" spans="1:13" ht="40.5">
      <c r="A25" s="62">
        <v>22</v>
      </c>
      <c r="B25" s="127"/>
      <c r="C25" s="62" t="s">
        <v>35</v>
      </c>
      <c r="D25" s="62" t="s">
        <v>33</v>
      </c>
      <c r="E25" s="53" t="s">
        <v>326</v>
      </c>
      <c r="F25" s="62" t="s">
        <v>36</v>
      </c>
      <c r="G25" s="62">
        <v>139</v>
      </c>
      <c r="H25" s="62">
        <v>93</v>
      </c>
      <c r="I25" s="62" t="s">
        <v>233</v>
      </c>
      <c r="J25" s="62" t="s">
        <v>562</v>
      </c>
      <c r="K25" s="62">
        <v>3</v>
      </c>
      <c r="L25" s="112" t="s">
        <v>660</v>
      </c>
      <c r="M25" s="112" t="s">
        <v>661</v>
      </c>
    </row>
    <row r="26" spans="1:13" ht="40.5">
      <c r="A26" s="62">
        <v>23</v>
      </c>
      <c r="B26" s="127"/>
      <c r="C26" s="62" t="s">
        <v>504</v>
      </c>
      <c r="D26" s="62" t="s">
        <v>33</v>
      </c>
      <c r="E26" s="53" t="s">
        <v>130</v>
      </c>
      <c r="F26" s="62" t="s">
        <v>58</v>
      </c>
      <c r="G26" s="62">
        <v>327.4</v>
      </c>
      <c r="H26" s="62">
        <v>133</v>
      </c>
      <c r="I26" s="62" t="s">
        <v>234</v>
      </c>
      <c r="J26" s="62" t="s">
        <v>70</v>
      </c>
      <c r="K26" s="62">
        <v>8</v>
      </c>
      <c r="L26" s="112" t="s">
        <v>656</v>
      </c>
      <c r="M26" s="112" t="s">
        <v>657</v>
      </c>
    </row>
    <row r="27" spans="1:13" ht="40.5">
      <c r="A27" s="62">
        <v>24</v>
      </c>
      <c r="B27" s="127"/>
      <c r="C27" s="62" t="s">
        <v>277</v>
      </c>
      <c r="D27" s="62" t="s">
        <v>33</v>
      </c>
      <c r="E27" s="53" t="s">
        <v>278</v>
      </c>
      <c r="F27" s="62" t="s">
        <v>37</v>
      </c>
      <c r="G27" s="62">
        <v>61</v>
      </c>
      <c r="H27" s="62">
        <v>55</v>
      </c>
      <c r="I27" s="62" t="s">
        <v>421</v>
      </c>
      <c r="J27" s="62" t="s">
        <v>70</v>
      </c>
      <c r="K27" s="62">
        <v>2</v>
      </c>
      <c r="L27" s="112" t="s">
        <v>704</v>
      </c>
      <c r="M27" s="112" t="s">
        <v>705</v>
      </c>
    </row>
    <row r="28" spans="1:13" ht="40.5">
      <c r="A28" s="62">
        <v>25</v>
      </c>
      <c r="B28" s="127"/>
      <c r="C28" s="62" t="s">
        <v>318</v>
      </c>
      <c r="D28" s="62" t="s">
        <v>33</v>
      </c>
      <c r="E28" s="53" t="s">
        <v>333</v>
      </c>
      <c r="F28" s="62" t="s">
        <v>42</v>
      </c>
      <c r="G28" s="62">
        <v>125</v>
      </c>
      <c r="H28" s="62">
        <v>58</v>
      </c>
      <c r="I28" s="62" t="s">
        <v>517</v>
      </c>
      <c r="J28" s="62" t="s">
        <v>41</v>
      </c>
      <c r="K28" s="62">
        <v>1</v>
      </c>
      <c r="L28" s="112" t="s">
        <v>706</v>
      </c>
      <c r="M28" s="112" t="s">
        <v>707</v>
      </c>
    </row>
    <row r="29" spans="1:13" ht="40.5">
      <c r="A29" s="62">
        <v>26</v>
      </c>
      <c r="B29" s="127"/>
      <c r="C29" s="62" t="s">
        <v>505</v>
      </c>
      <c r="D29" s="62" t="s">
        <v>33</v>
      </c>
      <c r="E29" s="53" t="s">
        <v>319</v>
      </c>
      <c r="F29" s="62" t="s">
        <v>36</v>
      </c>
      <c r="G29" s="62">
        <v>123.2</v>
      </c>
      <c r="H29" s="62">
        <v>52.6</v>
      </c>
      <c r="I29" s="62" t="s">
        <v>422</v>
      </c>
      <c r="J29" s="62" t="s">
        <v>41</v>
      </c>
      <c r="K29" s="62">
        <v>2</v>
      </c>
      <c r="L29" s="112" t="s">
        <v>708</v>
      </c>
      <c r="M29" s="112" t="s">
        <v>709</v>
      </c>
    </row>
    <row r="30" spans="1:13" ht="40.5">
      <c r="A30" s="62">
        <v>27</v>
      </c>
      <c r="B30" s="127"/>
      <c r="C30" s="62" t="s">
        <v>320</v>
      </c>
      <c r="D30" s="62" t="s">
        <v>33</v>
      </c>
      <c r="E30" s="53" t="s">
        <v>280</v>
      </c>
      <c r="F30" s="62" t="s">
        <v>231</v>
      </c>
      <c r="G30" s="62">
        <v>155</v>
      </c>
      <c r="H30" s="62">
        <v>57.2</v>
      </c>
      <c r="I30" s="62" t="s">
        <v>423</v>
      </c>
      <c r="J30" s="62" t="s">
        <v>70</v>
      </c>
      <c r="K30" s="62">
        <v>1</v>
      </c>
      <c r="L30" s="112" t="s">
        <v>710</v>
      </c>
      <c r="M30" s="112" t="s">
        <v>711</v>
      </c>
    </row>
    <row r="31" spans="1:13" ht="40.5">
      <c r="A31" s="62">
        <v>28</v>
      </c>
      <c r="B31" s="127"/>
      <c r="C31" s="62" t="s">
        <v>506</v>
      </c>
      <c r="D31" s="62" t="s">
        <v>33</v>
      </c>
      <c r="E31" s="53" t="s">
        <v>281</v>
      </c>
      <c r="F31" s="62" t="s">
        <v>231</v>
      </c>
      <c r="G31" s="62">
        <v>253.5</v>
      </c>
      <c r="H31" s="62">
        <v>159.6</v>
      </c>
      <c r="I31" s="62" t="s">
        <v>424</v>
      </c>
      <c r="J31" s="62" t="s">
        <v>41</v>
      </c>
      <c r="K31" s="62">
        <v>4</v>
      </c>
      <c r="L31" s="112" t="s">
        <v>712</v>
      </c>
      <c r="M31" s="112" t="s">
        <v>713</v>
      </c>
    </row>
    <row r="32" spans="1:13" ht="40.5">
      <c r="A32" s="62">
        <v>29</v>
      </c>
      <c r="B32" s="127"/>
      <c r="C32" s="62" t="s">
        <v>321</v>
      </c>
      <c r="D32" s="62" t="s">
        <v>33</v>
      </c>
      <c r="E32" s="53" t="s">
        <v>322</v>
      </c>
      <c r="F32" s="62" t="s">
        <v>40</v>
      </c>
      <c r="G32" s="62">
        <v>176</v>
      </c>
      <c r="H32" s="62">
        <v>96</v>
      </c>
      <c r="I32" s="62" t="s">
        <v>425</v>
      </c>
      <c r="J32" s="62" t="s">
        <v>563</v>
      </c>
      <c r="K32" s="62">
        <v>1</v>
      </c>
      <c r="L32" s="112" t="s">
        <v>656</v>
      </c>
      <c r="M32" s="112" t="s">
        <v>657</v>
      </c>
    </row>
    <row r="33" spans="1:13" ht="40.5">
      <c r="A33" s="62">
        <v>30</v>
      </c>
      <c r="B33" s="127"/>
      <c r="C33" s="62" t="s">
        <v>244</v>
      </c>
      <c r="D33" s="62" t="s">
        <v>33</v>
      </c>
      <c r="E33" s="53" t="s">
        <v>323</v>
      </c>
      <c r="F33" s="62" t="s">
        <v>52</v>
      </c>
      <c r="G33" s="62">
        <v>39.2</v>
      </c>
      <c r="H33" s="62">
        <v>22.4</v>
      </c>
      <c r="I33" s="62" t="s">
        <v>53</v>
      </c>
      <c r="J33" s="62" t="s">
        <v>192</v>
      </c>
      <c r="K33" s="62">
        <v>1</v>
      </c>
      <c r="L33" s="112" t="s">
        <v>714</v>
      </c>
      <c r="M33" s="112" t="s">
        <v>715</v>
      </c>
    </row>
    <row r="34" spans="1:13" ht="40.5">
      <c r="A34" s="62">
        <v>31</v>
      </c>
      <c r="B34" s="127"/>
      <c r="C34" s="62" t="s">
        <v>324</v>
      </c>
      <c r="D34" s="62" t="s">
        <v>33</v>
      </c>
      <c r="E34" s="53" t="s">
        <v>325</v>
      </c>
      <c r="F34" s="62" t="s">
        <v>42</v>
      </c>
      <c r="G34" s="62">
        <v>93.2</v>
      </c>
      <c r="H34" s="62">
        <v>38.8</v>
      </c>
      <c r="I34" s="62" t="s">
        <v>245</v>
      </c>
      <c r="J34" s="62" t="s">
        <v>564</v>
      </c>
      <c r="K34" s="62">
        <v>3</v>
      </c>
      <c r="L34" s="112" t="s">
        <v>656</v>
      </c>
      <c r="M34" s="112" t="s">
        <v>657</v>
      </c>
    </row>
    <row r="35" spans="1:13" ht="40.5">
      <c r="A35" s="62">
        <v>32</v>
      </c>
      <c r="B35" s="127" t="s">
        <v>161</v>
      </c>
      <c r="C35" s="62" t="s">
        <v>328</v>
      </c>
      <c r="D35" s="62" t="s">
        <v>33</v>
      </c>
      <c r="E35" s="53" t="s">
        <v>286</v>
      </c>
      <c r="F35" s="62" t="s">
        <v>40</v>
      </c>
      <c r="G35" s="62">
        <v>124.6</v>
      </c>
      <c r="H35" s="62">
        <v>47.1</v>
      </c>
      <c r="I35" s="62" t="s">
        <v>237</v>
      </c>
      <c r="J35" s="62" t="s">
        <v>41</v>
      </c>
      <c r="K35" s="62">
        <v>2</v>
      </c>
      <c r="L35" s="112" t="s">
        <v>716</v>
      </c>
      <c r="M35" s="112" t="s">
        <v>717</v>
      </c>
    </row>
    <row r="36" spans="1:13" ht="48" customHeight="1">
      <c r="A36" s="62">
        <v>33</v>
      </c>
      <c r="B36" s="127"/>
      <c r="C36" s="62" t="s">
        <v>329</v>
      </c>
      <c r="D36" s="62" t="s">
        <v>33</v>
      </c>
      <c r="E36" s="53" t="s">
        <v>330</v>
      </c>
      <c r="F36" s="62" t="s">
        <v>36</v>
      </c>
      <c r="G36" s="62">
        <v>127.9</v>
      </c>
      <c r="H36" s="62">
        <v>66</v>
      </c>
      <c r="I36" s="62" t="s">
        <v>426</v>
      </c>
      <c r="J36" s="62" t="s">
        <v>41</v>
      </c>
      <c r="K36" s="62">
        <v>2</v>
      </c>
      <c r="L36" s="112" t="s">
        <v>718</v>
      </c>
      <c r="M36" s="112" t="s">
        <v>719</v>
      </c>
    </row>
    <row r="37" spans="1:13" ht="40.5">
      <c r="A37" s="62">
        <v>34</v>
      </c>
      <c r="B37" s="127"/>
      <c r="C37" s="62" t="s">
        <v>334</v>
      </c>
      <c r="D37" s="62" t="s">
        <v>33</v>
      </c>
      <c r="E37" s="53" t="s">
        <v>332</v>
      </c>
      <c r="F37" s="62" t="s">
        <v>40</v>
      </c>
      <c r="G37" s="62">
        <v>132.4</v>
      </c>
      <c r="H37" s="62">
        <v>44</v>
      </c>
      <c r="I37" s="62" t="s">
        <v>427</v>
      </c>
      <c r="J37" s="62" t="s">
        <v>41</v>
      </c>
      <c r="K37" s="62">
        <v>1</v>
      </c>
      <c r="L37" s="112" t="s">
        <v>720</v>
      </c>
      <c r="M37" s="112" t="s">
        <v>721</v>
      </c>
    </row>
    <row r="38" spans="1:13" ht="40.5">
      <c r="A38" s="62">
        <v>35</v>
      </c>
      <c r="B38" s="127"/>
      <c r="C38" s="62" t="s">
        <v>335</v>
      </c>
      <c r="D38" s="62" t="s">
        <v>33</v>
      </c>
      <c r="E38" s="53" t="s">
        <v>331</v>
      </c>
      <c r="F38" s="62" t="s">
        <v>40</v>
      </c>
      <c r="G38" s="62">
        <v>117.1</v>
      </c>
      <c r="H38" s="62">
        <v>59.3</v>
      </c>
      <c r="I38" s="62" t="s">
        <v>238</v>
      </c>
      <c r="J38" s="62" t="s">
        <v>41</v>
      </c>
      <c r="K38" s="62">
        <v>1</v>
      </c>
      <c r="L38" s="112" t="s">
        <v>722</v>
      </c>
      <c r="M38" s="112" t="s">
        <v>723</v>
      </c>
    </row>
    <row r="39" spans="1:13" ht="40.5">
      <c r="A39" s="62">
        <v>36</v>
      </c>
      <c r="B39" s="127"/>
      <c r="C39" s="62" t="s">
        <v>282</v>
      </c>
      <c r="D39" s="62" t="s">
        <v>33</v>
      </c>
      <c r="E39" s="53" t="s">
        <v>147</v>
      </c>
      <c r="F39" s="62" t="s">
        <v>39</v>
      </c>
      <c r="G39" s="62">
        <v>43.2</v>
      </c>
      <c r="H39" s="62">
        <v>29.2</v>
      </c>
      <c r="I39" s="62" t="s">
        <v>518</v>
      </c>
      <c r="J39" s="62" t="s">
        <v>41</v>
      </c>
      <c r="K39" s="62">
        <v>1</v>
      </c>
      <c r="L39" s="112" t="s">
        <v>724</v>
      </c>
      <c r="M39" s="112" t="s">
        <v>725</v>
      </c>
    </row>
    <row r="40" spans="1:13" ht="40.5">
      <c r="A40" s="62">
        <v>37</v>
      </c>
      <c r="B40" s="62" t="s">
        <v>157</v>
      </c>
      <c r="C40" s="62" t="s">
        <v>336</v>
      </c>
      <c r="D40" s="62" t="s">
        <v>337</v>
      </c>
      <c r="E40" s="53" t="s">
        <v>285</v>
      </c>
      <c r="F40" s="62" t="s">
        <v>45</v>
      </c>
      <c r="G40" s="62">
        <v>160.3</v>
      </c>
      <c r="H40" s="62">
        <v>64.5</v>
      </c>
      <c r="I40" s="62" t="s">
        <v>519</v>
      </c>
      <c r="J40" s="62" t="s">
        <v>41</v>
      </c>
      <c r="K40" s="62">
        <v>2</v>
      </c>
      <c r="L40" s="112" t="s">
        <v>726</v>
      </c>
      <c r="M40" s="112" t="s">
        <v>727</v>
      </c>
    </row>
    <row r="41" spans="1:13" ht="40.5">
      <c r="A41" s="62">
        <v>38</v>
      </c>
      <c r="B41" s="127" t="s">
        <v>162</v>
      </c>
      <c r="C41" s="62" t="s">
        <v>340</v>
      </c>
      <c r="D41" s="62" t="s">
        <v>33</v>
      </c>
      <c r="E41" s="53" t="s">
        <v>343</v>
      </c>
      <c r="F41" s="62" t="s">
        <v>40</v>
      </c>
      <c r="G41" s="62">
        <v>184.7</v>
      </c>
      <c r="H41" s="62">
        <v>69.7</v>
      </c>
      <c r="I41" s="62" t="s">
        <v>240</v>
      </c>
      <c r="J41" s="62" t="s">
        <v>41</v>
      </c>
      <c r="K41" s="62">
        <v>2</v>
      </c>
      <c r="L41" s="112" t="s">
        <v>728</v>
      </c>
      <c r="M41" s="112" t="s">
        <v>729</v>
      </c>
    </row>
    <row r="42" spans="1:13" ht="40.5">
      <c r="A42" s="62">
        <v>39</v>
      </c>
      <c r="B42" s="127"/>
      <c r="C42" s="62" t="s">
        <v>138</v>
      </c>
      <c r="D42" s="62" t="s">
        <v>33</v>
      </c>
      <c r="E42" s="53" t="s">
        <v>343</v>
      </c>
      <c r="F42" s="62" t="s">
        <v>502</v>
      </c>
      <c r="G42" s="62">
        <v>0</v>
      </c>
      <c r="H42" s="62">
        <v>35.6</v>
      </c>
      <c r="I42" s="62" t="s">
        <v>428</v>
      </c>
      <c r="J42" s="62" t="s">
        <v>70</v>
      </c>
      <c r="K42" s="62">
        <v>1</v>
      </c>
      <c r="L42" s="112" t="s">
        <v>728</v>
      </c>
      <c r="M42" s="112" t="s">
        <v>729</v>
      </c>
    </row>
    <row r="43" spans="1:13" ht="40.5">
      <c r="A43" s="62">
        <v>40</v>
      </c>
      <c r="B43" s="127"/>
      <c r="C43" s="62" t="s">
        <v>338</v>
      </c>
      <c r="D43" s="62" t="s">
        <v>33</v>
      </c>
      <c r="E43" s="53" t="s">
        <v>339</v>
      </c>
      <c r="F43" s="62" t="s">
        <v>40</v>
      </c>
      <c r="G43" s="62">
        <v>117.8</v>
      </c>
      <c r="H43" s="62">
        <v>65.5</v>
      </c>
      <c r="I43" s="62" t="s">
        <v>49</v>
      </c>
      <c r="J43" s="62" t="s">
        <v>41</v>
      </c>
      <c r="K43" s="62">
        <v>1</v>
      </c>
      <c r="L43" s="112" t="s">
        <v>730</v>
      </c>
      <c r="M43" s="112" t="s">
        <v>731</v>
      </c>
    </row>
    <row r="44" spans="1:13" ht="40.5">
      <c r="A44" s="62">
        <v>41</v>
      </c>
      <c r="B44" s="127"/>
      <c r="C44" s="62" t="s">
        <v>341</v>
      </c>
      <c r="D44" s="62" t="s">
        <v>33</v>
      </c>
      <c r="E44" s="53" t="s">
        <v>342</v>
      </c>
      <c r="F44" s="62" t="s">
        <v>40</v>
      </c>
      <c r="G44" s="62">
        <v>54.4</v>
      </c>
      <c r="H44" s="62">
        <v>37.1</v>
      </c>
      <c r="I44" s="62" t="s">
        <v>429</v>
      </c>
      <c r="J44" s="62" t="s">
        <v>41</v>
      </c>
      <c r="K44" s="62">
        <v>1</v>
      </c>
      <c r="L44" s="112" t="s">
        <v>732</v>
      </c>
      <c r="M44" s="112" t="s">
        <v>733</v>
      </c>
    </row>
    <row r="45" spans="1:13" ht="40.5">
      <c r="A45" s="62">
        <v>42</v>
      </c>
      <c r="B45" s="127"/>
      <c r="C45" s="62" t="s">
        <v>346</v>
      </c>
      <c r="D45" s="62" t="s">
        <v>33</v>
      </c>
      <c r="E45" s="53" t="s">
        <v>347</v>
      </c>
      <c r="F45" s="62" t="s">
        <v>40</v>
      </c>
      <c r="G45" s="62">
        <v>41</v>
      </c>
      <c r="H45" s="62">
        <v>41</v>
      </c>
      <c r="I45" s="62" t="s">
        <v>430</v>
      </c>
      <c r="J45" s="62" t="s">
        <v>41</v>
      </c>
      <c r="K45" s="62">
        <v>1</v>
      </c>
      <c r="L45" s="112" t="s">
        <v>734</v>
      </c>
      <c r="M45" s="112" t="s">
        <v>735</v>
      </c>
    </row>
    <row r="46" spans="1:13" ht="40.5">
      <c r="A46" s="62">
        <v>43</v>
      </c>
      <c r="B46" s="127"/>
      <c r="C46" s="62" t="s">
        <v>344</v>
      </c>
      <c r="D46" s="62" t="s">
        <v>33</v>
      </c>
      <c r="E46" s="53" t="s">
        <v>345</v>
      </c>
      <c r="F46" s="62" t="s">
        <v>40</v>
      </c>
      <c r="G46" s="62">
        <v>120.3</v>
      </c>
      <c r="H46" s="62">
        <v>42.3</v>
      </c>
      <c r="I46" s="62" t="s">
        <v>50</v>
      </c>
      <c r="J46" s="62" t="s">
        <v>41</v>
      </c>
      <c r="K46" s="62">
        <v>1</v>
      </c>
      <c r="L46" s="112" t="s">
        <v>736</v>
      </c>
      <c r="M46" s="112" t="s">
        <v>737</v>
      </c>
    </row>
    <row r="47" spans="1:13" ht="40.5">
      <c r="A47" s="62">
        <v>44</v>
      </c>
      <c r="B47" s="127" t="s">
        <v>164</v>
      </c>
      <c r="C47" s="62" t="s">
        <v>354</v>
      </c>
      <c r="D47" s="62" t="s">
        <v>33</v>
      </c>
      <c r="E47" s="53" t="s">
        <v>353</v>
      </c>
      <c r="F47" s="62" t="s">
        <v>36</v>
      </c>
      <c r="G47" s="62">
        <v>115.5</v>
      </c>
      <c r="H47" s="62">
        <v>47.8</v>
      </c>
      <c r="I47" s="62" t="s">
        <v>520</v>
      </c>
      <c r="J47" s="62" t="s">
        <v>41</v>
      </c>
      <c r="K47" s="62">
        <v>1</v>
      </c>
      <c r="L47" s="112" t="s">
        <v>738</v>
      </c>
      <c r="M47" s="112" t="s">
        <v>739</v>
      </c>
    </row>
    <row r="48" spans="1:13" ht="40.5">
      <c r="A48" s="62">
        <v>45</v>
      </c>
      <c r="B48" s="127"/>
      <c r="C48" s="62" t="s">
        <v>355</v>
      </c>
      <c r="D48" s="62" t="s">
        <v>33</v>
      </c>
      <c r="E48" s="53" t="s">
        <v>356</v>
      </c>
      <c r="F48" s="62" t="s">
        <v>40</v>
      </c>
      <c r="G48" s="62">
        <v>146.5</v>
      </c>
      <c r="H48" s="62">
        <v>48.3</v>
      </c>
      <c r="I48" s="62" t="s">
        <v>241</v>
      </c>
      <c r="J48" s="62" t="s">
        <v>41</v>
      </c>
      <c r="K48" s="62">
        <v>1</v>
      </c>
      <c r="L48" s="112" t="s">
        <v>740</v>
      </c>
      <c r="M48" s="112" t="s">
        <v>741</v>
      </c>
    </row>
    <row r="49" spans="1:13" ht="40.5">
      <c r="A49" s="62">
        <v>46</v>
      </c>
      <c r="B49" s="127"/>
      <c r="C49" s="62" t="s">
        <v>357</v>
      </c>
      <c r="D49" s="62" t="s">
        <v>33</v>
      </c>
      <c r="E49" s="53" t="s">
        <v>358</v>
      </c>
      <c r="F49" s="62" t="s">
        <v>40</v>
      </c>
      <c r="G49" s="62">
        <v>146.9</v>
      </c>
      <c r="H49" s="62">
        <v>28</v>
      </c>
      <c r="I49" s="62" t="s">
        <v>521</v>
      </c>
      <c r="J49" s="62" t="s">
        <v>41</v>
      </c>
      <c r="K49" s="62">
        <v>1</v>
      </c>
      <c r="L49" s="112" t="s">
        <v>742</v>
      </c>
      <c r="M49" s="112" t="s">
        <v>743</v>
      </c>
    </row>
    <row r="50" spans="1:13" ht="40.5">
      <c r="A50" s="62">
        <v>47</v>
      </c>
      <c r="B50" s="127"/>
      <c r="C50" s="62" t="s">
        <v>359</v>
      </c>
      <c r="D50" s="62" t="s">
        <v>33</v>
      </c>
      <c r="E50" s="53" t="s">
        <v>370</v>
      </c>
      <c r="F50" s="62" t="s">
        <v>40</v>
      </c>
      <c r="G50" s="62">
        <v>119.1</v>
      </c>
      <c r="H50" s="62">
        <v>52.9</v>
      </c>
      <c r="I50" s="62" t="s">
        <v>523</v>
      </c>
      <c r="J50" s="62" t="s">
        <v>41</v>
      </c>
      <c r="K50" s="62">
        <v>2</v>
      </c>
      <c r="L50" s="112" t="s">
        <v>740</v>
      </c>
      <c r="M50" s="112" t="s">
        <v>741</v>
      </c>
    </row>
    <row r="51" spans="1:13" ht="40.5">
      <c r="A51" s="62">
        <v>48</v>
      </c>
      <c r="B51" s="127"/>
      <c r="C51" s="62" t="s">
        <v>362</v>
      </c>
      <c r="D51" s="62" t="s">
        <v>33</v>
      </c>
      <c r="E51" s="53" t="s">
        <v>363</v>
      </c>
      <c r="F51" s="62" t="s">
        <v>40</v>
      </c>
      <c r="G51" s="62">
        <v>148.1</v>
      </c>
      <c r="H51" s="62">
        <v>35.5</v>
      </c>
      <c r="I51" s="62" t="s">
        <v>522</v>
      </c>
      <c r="J51" s="62" t="s">
        <v>41</v>
      </c>
      <c r="K51" s="62">
        <v>1</v>
      </c>
      <c r="L51" s="112" t="s">
        <v>744</v>
      </c>
      <c r="M51" s="112" t="s">
        <v>745</v>
      </c>
    </row>
    <row r="52" spans="1:13" ht="40.5">
      <c r="A52" s="62">
        <v>49</v>
      </c>
      <c r="B52" s="127"/>
      <c r="C52" s="62" t="s">
        <v>360</v>
      </c>
      <c r="D52" s="62" t="s">
        <v>33</v>
      </c>
      <c r="E52" s="53" t="s">
        <v>361</v>
      </c>
      <c r="F52" s="62" t="s">
        <v>39</v>
      </c>
      <c r="G52" s="62">
        <v>121.7</v>
      </c>
      <c r="H52" s="62">
        <v>45.4</v>
      </c>
      <c r="I52" s="62" t="s">
        <v>51</v>
      </c>
      <c r="J52" s="62" t="s">
        <v>41</v>
      </c>
      <c r="K52" s="62">
        <v>2</v>
      </c>
      <c r="L52" s="112" t="s">
        <v>746</v>
      </c>
      <c r="M52" s="112" t="s">
        <v>747</v>
      </c>
    </row>
    <row r="53" spans="1:13" ht="40.5">
      <c r="A53" s="62">
        <v>50</v>
      </c>
      <c r="B53" s="127" t="s">
        <v>163</v>
      </c>
      <c r="C53" s="62" t="s">
        <v>283</v>
      </c>
      <c r="D53" s="62" t="s">
        <v>33</v>
      </c>
      <c r="E53" s="53" t="s">
        <v>284</v>
      </c>
      <c r="F53" s="62" t="s">
        <v>507</v>
      </c>
      <c r="G53" s="62">
        <v>139.9</v>
      </c>
      <c r="H53" s="62">
        <v>29</v>
      </c>
      <c r="I53" s="62" t="s">
        <v>365</v>
      </c>
      <c r="J53" s="62" t="s">
        <v>70</v>
      </c>
      <c r="K53" s="62">
        <v>1</v>
      </c>
      <c r="L53" s="112" t="s">
        <v>748</v>
      </c>
      <c r="M53" s="112" t="s">
        <v>749</v>
      </c>
    </row>
    <row r="54" spans="1:13" ht="40.5">
      <c r="A54" s="62">
        <v>51</v>
      </c>
      <c r="B54" s="127"/>
      <c r="C54" s="62" t="s">
        <v>375</v>
      </c>
      <c r="D54" s="62" t="s">
        <v>33</v>
      </c>
      <c r="E54" s="53" t="s">
        <v>284</v>
      </c>
      <c r="F54" s="62" t="s">
        <v>40</v>
      </c>
      <c r="G54" s="62">
        <v>0</v>
      </c>
      <c r="H54" s="62">
        <v>46.5</v>
      </c>
      <c r="I54" s="62" t="s">
        <v>431</v>
      </c>
      <c r="J54" s="62" t="s">
        <v>41</v>
      </c>
      <c r="K54" s="62">
        <v>2</v>
      </c>
      <c r="L54" s="112" t="s">
        <v>748</v>
      </c>
      <c r="M54" s="112" t="s">
        <v>749</v>
      </c>
    </row>
    <row r="55" spans="1:13" ht="40.5">
      <c r="A55" s="62">
        <v>52</v>
      </c>
      <c r="B55" s="127"/>
      <c r="C55" s="62" t="s">
        <v>376</v>
      </c>
      <c r="D55" s="62" t="s">
        <v>33</v>
      </c>
      <c r="E55" s="53" t="s">
        <v>364</v>
      </c>
      <c r="F55" s="62" t="s">
        <v>40</v>
      </c>
      <c r="G55" s="62">
        <v>51.2</v>
      </c>
      <c r="H55" s="62">
        <v>34.3</v>
      </c>
      <c r="I55" s="62" t="s">
        <v>432</v>
      </c>
      <c r="J55" s="62" t="s">
        <v>41</v>
      </c>
      <c r="K55" s="62">
        <v>2</v>
      </c>
      <c r="L55" s="112" t="s">
        <v>750</v>
      </c>
      <c r="M55" s="112" t="s">
        <v>751</v>
      </c>
    </row>
    <row r="56" spans="1:13" ht="40.5">
      <c r="A56" s="62">
        <v>53</v>
      </c>
      <c r="B56" s="127"/>
      <c r="C56" s="62" t="s">
        <v>366</v>
      </c>
      <c r="D56" s="62" t="s">
        <v>33</v>
      </c>
      <c r="E56" s="53" t="s">
        <v>367</v>
      </c>
      <c r="F56" s="62" t="s">
        <v>40</v>
      </c>
      <c r="G56" s="62">
        <v>79.1</v>
      </c>
      <c r="H56" s="62">
        <v>36.3</v>
      </c>
      <c r="I56" s="62" t="s">
        <v>239</v>
      </c>
      <c r="J56" s="62" t="s">
        <v>41</v>
      </c>
      <c r="K56" s="62">
        <v>1</v>
      </c>
      <c r="L56" s="112" t="s">
        <v>752</v>
      </c>
      <c r="M56" s="112" t="s">
        <v>753</v>
      </c>
    </row>
    <row r="57" spans="1:13" ht="40.5">
      <c r="A57" s="62">
        <v>54</v>
      </c>
      <c r="B57" s="127"/>
      <c r="C57" s="62" t="s">
        <v>368</v>
      </c>
      <c r="D57" s="62" t="s">
        <v>33</v>
      </c>
      <c r="E57" s="53" t="s">
        <v>369</v>
      </c>
      <c r="F57" s="62" t="s">
        <v>40</v>
      </c>
      <c r="G57" s="62">
        <v>123.8</v>
      </c>
      <c r="H57" s="62">
        <v>36</v>
      </c>
      <c r="I57" s="62" t="s">
        <v>48</v>
      </c>
      <c r="J57" s="62" t="s">
        <v>41</v>
      </c>
      <c r="K57" s="62">
        <v>1</v>
      </c>
      <c r="L57" s="112" t="s">
        <v>748</v>
      </c>
      <c r="M57" s="112" t="s">
        <v>749</v>
      </c>
    </row>
    <row r="58" spans="1:11" ht="21" customHeight="1">
      <c r="A58" s="62"/>
      <c r="B58" s="91"/>
      <c r="C58" s="94"/>
      <c r="D58" s="94"/>
      <c r="E58" s="132" t="s">
        <v>535</v>
      </c>
      <c r="F58" s="132"/>
      <c r="G58" s="94">
        <f>SUM(G4:G57)</f>
        <v>6270.7</v>
      </c>
      <c r="H58" s="94">
        <f>SUM(H4:H57)</f>
        <v>3055.500000000001</v>
      </c>
      <c r="I58" s="94"/>
      <c r="J58" s="94"/>
      <c r="K58" s="94">
        <f>SUM(K4:K57)</f>
        <v>85</v>
      </c>
    </row>
    <row r="59" spans="1:13" ht="39" customHeight="1">
      <c r="A59" s="62">
        <v>55</v>
      </c>
      <c r="B59" s="127" t="s">
        <v>158</v>
      </c>
      <c r="C59" s="62" t="s">
        <v>115</v>
      </c>
      <c r="D59" s="62" t="s">
        <v>82</v>
      </c>
      <c r="E59" s="53" t="s">
        <v>122</v>
      </c>
      <c r="F59" s="62" t="s">
        <v>39</v>
      </c>
      <c r="G59" s="6">
        <v>50</v>
      </c>
      <c r="H59" s="6">
        <v>28</v>
      </c>
      <c r="I59" s="62" t="s">
        <v>83</v>
      </c>
      <c r="J59" s="6" t="s">
        <v>70</v>
      </c>
      <c r="K59" s="62">
        <v>2</v>
      </c>
      <c r="L59" s="112" t="s">
        <v>754</v>
      </c>
      <c r="M59" s="112" t="s">
        <v>755</v>
      </c>
    </row>
    <row r="60" spans="1:13" ht="20.25">
      <c r="A60" s="62">
        <v>56</v>
      </c>
      <c r="B60" s="127"/>
      <c r="C60" s="62" t="s">
        <v>116</v>
      </c>
      <c r="D60" s="62" t="s">
        <v>496</v>
      </c>
      <c r="E60" s="53" t="s">
        <v>84</v>
      </c>
      <c r="F60" s="62" t="s">
        <v>37</v>
      </c>
      <c r="G60" s="6">
        <v>30</v>
      </c>
      <c r="H60" s="6">
        <v>25</v>
      </c>
      <c r="I60" s="62" t="s">
        <v>497</v>
      </c>
      <c r="J60" s="6" t="s">
        <v>41</v>
      </c>
      <c r="K60" s="62">
        <v>2</v>
      </c>
      <c r="L60" s="112" t="s">
        <v>756</v>
      </c>
      <c r="M60" s="112" t="s">
        <v>757</v>
      </c>
    </row>
    <row r="61" spans="1:13" ht="36.75" customHeight="1">
      <c r="A61" s="62">
        <v>57</v>
      </c>
      <c r="B61" s="127"/>
      <c r="C61" s="62" t="s">
        <v>165</v>
      </c>
      <c r="D61" s="62" t="s">
        <v>484</v>
      </c>
      <c r="E61" s="53" t="s">
        <v>166</v>
      </c>
      <c r="F61" s="62" t="s">
        <v>39</v>
      </c>
      <c r="G61" s="3">
        <v>181.8</v>
      </c>
      <c r="H61" s="3">
        <v>100</v>
      </c>
      <c r="I61" s="62" t="s">
        <v>167</v>
      </c>
      <c r="J61" s="6" t="s">
        <v>565</v>
      </c>
      <c r="K61" s="62">
        <v>1</v>
      </c>
      <c r="L61" s="112" t="s">
        <v>758</v>
      </c>
      <c r="M61" s="112" t="s">
        <v>759</v>
      </c>
    </row>
    <row r="62" spans="1:13" ht="36" customHeight="1">
      <c r="A62" s="62">
        <v>58</v>
      </c>
      <c r="B62" s="127" t="s">
        <v>156</v>
      </c>
      <c r="C62" s="62" t="s">
        <v>118</v>
      </c>
      <c r="D62" s="62" t="s">
        <v>483</v>
      </c>
      <c r="E62" s="53" t="s">
        <v>168</v>
      </c>
      <c r="F62" s="62" t="s">
        <v>169</v>
      </c>
      <c r="G62" s="3">
        <v>46.8</v>
      </c>
      <c r="H62" s="3">
        <v>46.8</v>
      </c>
      <c r="I62" s="62" t="s">
        <v>545</v>
      </c>
      <c r="J62" s="6" t="s">
        <v>41</v>
      </c>
      <c r="K62" s="62">
        <v>2</v>
      </c>
      <c r="L62" s="112" t="s">
        <v>760</v>
      </c>
      <c r="M62" s="112" t="s">
        <v>761</v>
      </c>
    </row>
    <row r="63" spans="1:13" ht="36" customHeight="1">
      <c r="A63" s="62">
        <v>59</v>
      </c>
      <c r="B63" s="127"/>
      <c r="C63" s="62" t="s">
        <v>462</v>
      </c>
      <c r="D63" s="62" t="s">
        <v>483</v>
      </c>
      <c r="E63" s="53" t="s">
        <v>463</v>
      </c>
      <c r="F63" s="62" t="s">
        <v>149</v>
      </c>
      <c r="G63" s="4">
        <v>52</v>
      </c>
      <c r="H63" s="4">
        <v>30</v>
      </c>
      <c r="I63" s="62" t="s">
        <v>545</v>
      </c>
      <c r="J63" s="4" t="s">
        <v>41</v>
      </c>
      <c r="K63" s="62">
        <v>1</v>
      </c>
      <c r="L63" s="112" t="s">
        <v>762</v>
      </c>
      <c r="M63" s="112" t="s">
        <v>763</v>
      </c>
    </row>
    <row r="64" spans="1:13" ht="57.75" customHeight="1">
      <c r="A64" s="62">
        <v>60</v>
      </c>
      <c r="B64" s="127" t="s">
        <v>159</v>
      </c>
      <c r="C64" s="62" t="s">
        <v>171</v>
      </c>
      <c r="D64" s="62" t="s">
        <v>485</v>
      </c>
      <c r="E64" s="53" t="s">
        <v>170</v>
      </c>
      <c r="F64" s="62" t="s">
        <v>172</v>
      </c>
      <c r="G64" s="4">
        <v>3</v>
      </c>
      <c r="H64" s="4">
        <v>3</v>
      </c>
      <c r="I64" s="62" t="s">
        <v>173</v>
      </c>
      <c r="J64" s="4" t="s">
        <v>566</v>
      </c>
      <c r="K64" s="62">
        <v>1</v>
      </c>
      <c r="L64" s="112" t="s">
        <v>764</v>
      </c>
      <c r="M64" s="112" t="s">
        <v>765</v>
      </c>
    </row>
    <row r="65" spans="1:13" ht="43.5" customHeight="1">
      <c r="A65" s="62">
        <v>61</v>
      </c>
      <c r="B65" s="127"/>
      <c r="C65" s="62" t="s">
        <v>174</v>
      </c>
      <c r="D65" s="62" t="s">
        <v>148</v>
      </c>
      <c r="E65" s="53" t="s">
        <v>352</v>
      </c>
      <c r="F65" s="62" t="s">
        <v>149</v>
      </c>
      <c r="G65" s="3">
        <v>56</v>
      </c>
      <c r="H65" s="3">
        <v>48</v>
      </c>
      <c r="I65" s="62" t="s">
        <v>150</v>
      </c>
      <c r="J65" s="3" t="s">
        <v>41</v>
      </c>
      <c r="K65" s="62">
        <v>1</v>
      </c>
      <c r="L65" s="112" t="s">
        <v>766</v>
      </c>
      <c r="M65" s="112" t="s">
        <v>767</v>
      </c>
    </row>
    <row r="66" spans="1:13" ht="18" customHeight="1">
      <c r="A66" s="62">
        <v>62</v>
      </c>
      <c r="B66" s="127"/>
      <c r="C66" s="62" t="s">
        <v>458</v>
      </c>
      <c r="D66" s="62" t="s">
        <v>75</v>
      </c>
      <c r="E66" s="53" t="s">
        <v>170</v>
      </c>
      <c r="F66" s="62" t="s">
        <v>39</v>
      </c>
      <c r="G66" s="3">
        <v>39</v>
      </c>
      <c r="H66" s="3">
        <v>39</v>
      </c>
      <c r="I66" s="62" t="s">
        <v>79</v>
      </c>
      <c r="J66" s="3" t="s">
        <v>41</v>
      </c>
      <c r="K66" s="62">
        <v>1</v>
      </c>
      <c r="L66" s="112" t="s">
        <v>764</v>
      </c>
      <c r="M66" s="112" t="s">
        <v>765</v>
      </c>
    </row>
    <row r="67" spans="1:13" ht="20.25">
      <c r="A67" s="62">
        <v>63</v>
      </c>
      <c r="B67" s="127" t="s">
        <v>160</v>
      </c>
      <c r="C67" s="62" t="s">
        <v>110</v>
      </c>
      <c r="D67" s="62" t="s">
        <v>175</v>
      </c>
      <c r="E67" s="53" t="s">
        <v>176</v>
      </c>
      <c r="F67" s="62" t="s">
        <v>177</v>
      </c>
      <c r="G67" s="3">
        <v>34.63</v>
      </c>
      <c r="H67" s="6">
        <v>25</v>
      </c>
      <c r="I67" s="62" t="s">
        <v>60</v>
      </c>
      <c r="J67" s="6" t="s">
        <v>41</v>
      </c>
      <c r="K67" s="62">
        <v>2</v>
      </c>
      <c r="L67" s="112" t="s">
        <v>768</v>
      </c>
      <c r="M67" s="112" t="s">
        <v>769</v>
      </c>
    </row>
    <row r="68" spans="1:13" ht="20.25">
      <c r="A68" s="62">
        <v>64</v>
      </c>
      <c r="B68" s="127"/>
      <c r="C68" s="62" t="s">
        <v>108</v>
      </c>
      <c r="D68" s="62" t="s">
        <v>55</v>
      </c>
      <c r="E68" s="53" t="s">
        <v>348</v>
      </c>
      <c r="F68" s="62" t="s">
        <v>149</v>
      </c>
      <c r="G68" s="6">
        <v>36</v>
      </c>
      <c r="H68" s="3">
        <v>25</v>
      </c>
      <c r="I68" s="62" t="s">
        <v>178</v>
      </c>
      <c r="J68" s="3" t="s">
        <v>41</v>
      </c>
      <c r="K68" s="62">
        <v>2</v>
      </c>
      <c r="L68" s="112" t="s">
        <v>770</v>
      </c>
      <c r="M68" s="112" t="s">
        <v>771</v>
      </c>
    </row>
    <row r="69" spans="1:13" ht="20.25">
      <c r="A69" s="62">
        <v>65</v>
      </c>
      <c r="B69" s="131" t="s">
        <v>155</v>
      </c>
      <c r="C69" s="62" t="s">
        <v>261</v>
      </c>
      <c r="D69" s="62" t="s">
        <v>489</v>
      </c>
      <c r="E69" s="53" t="s">
        <v>384</v>
      </c>
      <c r="F69" s="62" t="s">
        <v>52</v>
      </c>
      <c r="G69" s="3">
        <v>7</v>
      </c>
      <c r="H69" s="6">
        <v>7</v>
      </c>
      <c r="I69" s="62" t="s">
        <v>54</v>
      </c>
      <c r="J69" s="6" t="s">
        <v>192</v>
      </c>
      <c r="K69" s="62">
        <v>1</v>
      </c>
      <c r="L69" s="112" t="s">
        <v>644</v>
      </c>
      <c r="M69" s="112" t="s">
        <v>645</v>
      </c>
    </row>
    <row r="70" spans="1:13" ht="40.5">
      <c r="A70" s="62">
        <v>66</v>
      </c>
      <c r="B70" s="131"/>
      <c r="C70" s="62" t="s">
        <v>260</v>
      </c>
      <c r="D70" s="62" t="s">
        <v>93</v>
      </c>
      <c r="E70" s="53" t="s">
        <v>94</v>
      </c>
      <c r="F70" s="62" t="s">
        <v>40</v>
      </c>
      <c r="G70" s="6">
        <v>58</v>
      </c>
      <c r="H70" s="6">
        <v>30</v>
      </c>
      <c r="I70" s="62" t="s">
        <v>93</v>
      </c>
      <c r="J70" s="6" t="s">
        <v>569</v>
      </c>
      <c r="K70" s="62">
        <v>8</v>
      </c>
      <c r="L70" s="112" t="s">
        <v>638</v>
      </c>
      <c r="M70" s="112" t="s">
        <v>639</v>
      </c>
    </row>
    <row r="71" spans="1:13" ht="40.5">
      <c r="A71" s="62">
        <v>67</v>
      </c>
      <c r="B71" s="131"/>
      <c r="C71" s="62" t="s">
        <v>259</v>
      </c>
      <c r="D71" s="62" t="s">
        <v>93</v>
      </c>
      <c r="E71" s="53" t="s">
        <v>249</v>
      </c>
      <c r="F71" s="62" t="s">
        <v>39</v>
      </c>
      <c r="G71" s="6">
        <v>12</v>
      </c>
      <c r="H71" s="6">
        <v>12</v>
      </c>
      <c r="I71" s="62" t="s">
        <v>93</v>
      </c>
      <c r="J71" s="6" t="s">
        <v>569</v>
      </c>
      <c r="K71" s="62">
        <v>1</v>
      </c>
      <c r="L71" s="112" t="s">
        <v>772</v>
      </c>
      <c r="M71" s="112" t="s">
        <v>773</v>
      </c>
    </row>
    <row r="72" spans="1:13" ht="20.25">
      <c r="A72" s="62">
        <v>68</v>
      </c>
      <c r="B72" s="131"/>
      <c r="C72" s="62" t="s">
        <v>848</v>
      </c>
      <c r="D72" s="62" t="s">
        <v>846</v>
      </c>
      <c r="E72" s="53" t="s">
        <v>249</v>
      </c>
      <c r="F72" s="62" t="s">
        <v>194</v>
      </c>
      <c r="G72" s="6">
        <v>70</v>
      </c>
      <c r="H72" s="6">
        <v>50</v>
      </c>
      <c r="I72" s="62" t="s">
        <v>849</v>
      </c>
      <c r="J72" s="6" t="s">
        <v>569</v>
      </c>
      <c r="K72" s="62">
        <v>2</v>
      </c>
      <c r="L72" s="112" t="s">
        <v>772</v>
      </c>
      <c r="M72" s="112" t="s">
        <v>773</v>
      </c>
    </row>
    <row r="73" spans="1:13" ht="18" customHeight="1">
      <c r="A73" s="62">
        <v>69</v>
      </c>
      <c r="B73" s="131"/>
      <c r="C73" s="62" t="s">
        <v>192</v>
      </c>
      <c r="D73" s="62" t="s">
        <v>456</v>
      </c>
      <c r="E73" s="53" t="s">
        <v>249</v>
      </c>
      <c r="F73" s="62" t="s">
        <v>34</v>
      </c>
      <c r="G73" s="6">
        <v>34.5</v>
      </c>
      <c r="H73" s="6">
        <v>34.5</v>
      </c>
      <c r="I73" s="62" t="s">
        <v>457</v>
      </c>
      <c r="J73" s="6" t="s">
        <v>192</v>
      </c>
      <c r="K73" s="62">
        <v>2</v>
      </c>
      <c r="L73" s="112" t="s">
        <v>772</v>
      </c>
      <c r="M73" s="112" t="s">
        <v>773</v>
      </c>
    </row>
    <row r="74" spans="1:13" s="121" customFormat="1" ht="41.25" customHeight="1">
      <c r="A74" s="120">
        <v>70</v>
      </c>
      <c r="B74" s="131"/>
      <c r="C74" s="120" t="s">
        <v>859</v>
      </c>
      <c r="D74" s="120" t="s">
        <v>186</v>
      </c>
      <c r="E74" s="53" t="s">
        <v>499</v>
      </c>
      <c r="F74" s="120" t="s">
        <v>39</v>
      </c>
      <c r="G74" s="4">
        <v>70</v>
      </c>
      <c r="H74" s="4">
        <v>50</v>
      </c>
      <c r="I74" s="120" t="s">
        <v>223</v>
      </c>
      <c r="J74" s="4" t="s">
        <v>570</v>
      </c>
      <c r="K74" s="120">
        <v>2</v>
      </c>
      <c r="L74" s="122" t="s">
        <v>648</v>
      </c>
      <c r="M74" s="122" t="s">
        <v>649</v>
      </c>
    </row>
    <row r="75" spans="1:13" ht="45" customHeight="1">
      <c r="A75" s="62">
        <v>71</v>
      </c>
      <c r="B75" s="131"/>
      <c r="C75" s="62" t="s">
        <v>382</v>
      </c>
      <c r="D75" s="62" t="s">
        <v>80</v>
      </c>
      <c r="E75" s="53" t="s">
        <v>188</v>
      </c>
      <c r="F75" s="62" t="s">
        <v>149</v>
      </c>
      <c r="G75" s="3">
        <v>20</v>
      </c>
      <c r="H75" s="3">
        <v>16</v>
      </c>
      <c r="I75" s="62" t="s">
        <v>81</v>
      </c>
      <c r="J75" s="3" t="s">
        <v>70</v>
      </c>
      <c r="K75" s="62">
        <v>1</v>
      </c>
      <c r="L75" s="112" t="s">
        <v>774</v>
      </c>
      <c r="M75" s="112" t="s">
        <v>775</v>
      </c>
    </row>
    <row r="76" spans="1:13" ht="20.25">
      <c r="A76" s="62">
        <v>72</v>
      </c>
      <c r="B76" s="131"/>
      <c r="C76" s="62" t="s">
        <v>140</v>
      </c>
      <c r="D76" s="62" t="s">
        <v>383</v>
      </c>
      <c r="E76" s="56" t="s">
        <v>377</v>
      </c>
      <c r="F76" s="62" t="s">
        <v>194</v>
      </c>
      <c r="G76" s="6">
        <v>218</v>
      </c>
      <c r="H76" s="6">
        <v>186</v>
      </c>
      <c r="I76" s="62" t="s">
        <v>383</v>
      </c>
      <c r="J76" s="6" t="s">
        <v>41</v>
      </c>
      <c r="K76" s="62">
        <v>8</v>
      </c>
      <c r="L76" s="112" t="s">
        <v>772</v>
      </c>
      <c r="M76" s="112" t="s">
        <v>773</v>
      </c>
    </row>
    <row r="77" spans="1:13" ht="20.25">
      <c r="A77" s="62">
        <v>73</v>
      </c>
      <c r="B77" s="131"/>
      <c r="C77" s="62" t="s">
        <v>254</v>
      </c>
      <c r="D77" s="62" t="s">
        <v>255</v>
      </c>
      <c r="E77" s="53" t="s">
        <v>250</v>
      </c>
      <c r="F77" s="62" t="s">
        <v>253</v>
      </c>
      <c r="G77" s="6">
        <v>184.8</v>
      </c>
      <c r="H77" s="6">
        <v>184.8</v>
      </c>
      <c r="I77" s="62" t="s">
        <v>256</v>
      </c>
      <c r="J77" s="6" t="s">
        <v>571</v>
      </c>
      <c r="K77" s="62">
        <v>3</v>
      </c>
      <c r="L77" s="112" t="s">
        <v>648</v>
      </c>
      <c r="M77" s="112" t="s">
        <v>649</v>
      </c>
    </row>
    <row r="78" spans="1:13" ht="33" customHeight="1">
      <c r="A78" s="62">
        <v>74</v>
      </c>
      <c r="B78" s="131"/>
      <c r="C78" s="62" t="s">
        <v>371</v>
      </c>
      <c r="D78" s="62" t="s">
        <v>71</v>
      </c>
      <c r="E78" s="53" t="s">
        <v>530</v>
      </c>
      <c r="F78" s="62" t="s">
        <v>39</v>
      </c>
      <c r="G78" s="6">
        <v>50</v>
      </c>
      <c r="H78" s="6">
        <v>30</v>
      </c>
      <c r="I78" s="62" t="s">
        <v>72</v>
      </c>
      <c r="J78" s="6" t="s">
        <v>572</v>
      </c>
      <c r="K78" s="62">
        <v>1</v>
      </c>
      <c r="L78" s="112" t="s">
        <v>650</v>
      </c>
      <c r="M78" s="112" t="s">
        <v>651</v>
      </c>
    </row>
    <row r="79" spans="1:13" ht="18" customHeight="1">
      <c r="A79" s="62">
        <v>75</v>
      </c>
      <c r="B79" s="131"/>
      <c r="C79" s="62" t="s">
        <v>197</v>
      </c>
      <c r="D79" s="62" t="s">
        <v>62</v>
      </c>
      <c r="E79" s="53" t="s">
        <v>135</v>
      </c>
      <c r="F79" s="62" t="s">
        <v>42</v>
      </c>
      <c r="G79" s="6">
        <v>84.9</v>
      </c>
      <c r="H79" s="6">
        <v>42.1</v>
      </c>
      <c r="I79" s="62" t="s">
        <v>63</v>
      </c>
      <c r="J79" s="6" t="s">
        <v>38</v>
      </c>
      <c r="K79" s="62">
        <v>2</v>
      </c>
      <c r="L79" s="112" t="s">
        <v>776</v>
      </c>
      <c r="M79" s="112" t="s">
        <v>777</v>
      </c>
    </row>
    <row r="80" spans="1:13" ht="18" customHeight="1">
      <c r="A80" s="62">
        <v>76</v>
      </c>
      <c r="B80" s="131"/>
      <c r="C80" s="62" t="s">
        <v>121</v>
      </c>
      <c r="D80" s="62" t="s">
        <v>567</v>
      </c>
      <c r="E80" s="53" t="s">
        <v>350</v>
      </c>
      <c r="F80" s="62" t="s">
        <v>39</v>
      </c>
      <c r="G80" s="4">
        <v>52</v>
      </c>
      <c r="H80" s="4">
        <v>28</v>
      </c>
      <c r="I80" s="62" t="s">
        <v>568</v>
      </c>
      <c r="J80" s="4" t="s">
        <v>41</v>
      </c>
      <c r="K80" s="62">
        <v>1</v>
      </c>
      <c r="L80" s="112" t="s">
        <v>778</v>
      </c>
      <c r="M80" s="112" t="s">
        <v>779</v>
      </c>
    </row>
    <row r="81" spans="1:13" ht="20.25">
      <c r="A81" s="62">
        <v>77</v>
      </c>
      <c r="B81" s="131"/>
      <c r="C81" s="62" t="s">
        <v>195</v>
      </c>
      <c r="D81" s="62" t="s">
        <v>263</v>
      </c>
      <c r="E81" s="53" t="s">
        <v>196</v>
      </c>
      <c r="F81" s="62" t="s">
        <v>42</v>
      </c>
      <c r="G81" s="6">
        <v>70</v>
      </c>
      <c r="H81" s="6">
        <v>50</v>
      </c>
      <c r="I81" s="62" t="s">
        <v>61</v>
      </c>
      <c r="J81" s="6" t="s">
        <v>573</v>
      </c>
      <c r="K81" s="62">
        <v>1</v>
      </c>
      <c r="L81" s="112" t="s">
        <v>648</v>
      </c>
      <c r="M81" s="112" t="s">
        <v>649</v>
      </c>
    </row>
    <row r="82" spans="1:13" ht="20.25">
      <c r="A82" s="62">
        <v>78</v>
      </c>
      <c r="B82" s="131"/>
      <c r="C82" s="62" t="s">
        <v>195</v>
      </c>
      <c r="D82" s="62" t="s">
        <v>263</v>
      </c>
      <c r="E82" s="53" t="s">
        <v>262</v>
      </c>
      <c r="F82" s="62" t="s">
        <v>177</v>
      </c>
      <c r="G82" s="6">
        <v>50</v>
      </c>
      <c r="H82" s="6">
        <v>30</v>
      </c>
      <c r="I82" s="62" t="s">
        <v>61</v>
      </c>
      <c r="J82" s="6" t="s">
        <v>565</v>
      </c>
      <c r="K82" s="62">
        <v>1</v>
      </c>
      <c r="L82" s="112" t="s">
        <v>780</v>
      </c>
      <c r="M82" s="112" t="s">
        <v>781</v>
      </c>
    </row>
    <row r="83" spans="1:13" ht="20.25">
      <c r="A83" s="62">
        <v>79</v>
      </c>
      <c r="B83" s="131"/>
      <c r="C83" s="62" t="s">
        <v>446</v>
      </c>
      <c r="D83" s="62" t="s">
        <v>447</v>
      </c>
      <c r="E83" s="53" t="s">
        <v>205</v>
      </c>
      <c r="F83" s="62" t="s">
        <v>448</v>
      </c>
      <c r="G83" s="6">
        <v>70</v>
      </c>
      <c r="H83" s="6">
        <v>70</v>
      </c>
      <c r="I83" s="62" t="s">
        <v>449</v>
      </c>
      <c r="J83" s="6" t="s">
        <v>70</v>
      </c>
      <c r="K83" s="62">
        <v>6</v>
      </c>
      <c r="L83" s="112" t="s">
        <v>782</v>
      </c>
      <c r="M83" s="112" t="s">
        <v>783</v>
      </c>
    </row>
    <row r="84" spans="1:13" ht="18" customHeight="1">
      <c r="A84" s="62">
        <v>80</v>
      </c>
      <c r="B84" s="131"/>
      <c r="C84" s="62" t="s">
        <v>109</v>
      </c>
      <c r="D84" s="62" t="s">
        <v>56</v>
      </c>
      <c r="E84" s="53" t="s">
        <v>57</v>
      </c>
      <c r="F84" s="62" t="s">
        <v>58</v>
      </c>
      <c r="G84" s="6">
        <v>44.82</v>
      </c>
      <c r="H84" s="6">
        <v>22.4</v>
      </c>
      <c r="I84" s="62" t="s">
        <v>59</v>
      </c>
      <c r="J84" s="6" t="s">
        <v>38</v>
      </c>
      <c r="K84" s="62">
        <v>2</v>
      </c>
      <c r="L84" s="112" t="s">
        <v>784</v>
      </c>
      <c r="M84" s="112" t="s">
        <v>785</v>
      </c>
    </row>
    <row r="85" spans="1:13" ht="18" customHeight="1">
      <c r="A85" s="62">
        <v>81</v>
      </c>
      <c r="B85" s="131"/>
      <c r="C85" s="62" t="s">
        <v>224</v>
      </c>
      <c r="D85" s="62" t="s">
        <v>225</v>
      </c>
      <c r="E85" s="53" t="s">
        <v>272</v>
      </c>
      <c r="F85" s="62" t="s">
        <v>40</v>
      </c>
      <c r="G85" s="6">
        <v>124.3</v>
      </c>
      <c r="H85" s="6">
        <v>115</v>
      </c>
      <c r="I85" s="62" t="s">
        <v>226</v>
      </c>
      <c r="J85" s="6" t="s">
        <v>574</v>
      </c>
      <c r="K85" s="62">
        <v>2</v>
      </c>
      <c r="L85" s="112" t="s">
        <v>784</v>
      </c>
      <c r="M85" s="112" t="s">
        <v>785</v>
      </c>
    </row>
    <row r="86" spans="1:13" ht="51.75" customHeight="1">
      <c r="A86" s="62">
        <v>82</v>
      </c>
      <c r="B86" s="131"/>
      <c r="C86" s="62" t="s">
        <v>220</v>
      </c>
      <c r="D86" s="62" t="s">
        <v>186</v>
      </c>
      <c r="E86" s="53" t="s">
        <v>221</v>
      </c>
      <c r="F86" s="62" t="s">
        <v>149</v>
      </c>
      <c r="G86" s="6">
        <v>70</v>
      </c>
      <c r="H86" s="3">
        <v>70</v>
      </c>
      <c r="I86" s="62" t="s">
        <v>222</v>
      </c>
      <c r="J86" s="3" t="s">
        <v>70</v>
      </c>
      <c r="K86" s="62">
        <v>3</v>
      </c>
      <c r="L86" s="112" t="s">
        <v>786</v>
      </c>
      <c r="M86" s="112" t="s">
        <v>787</v>
      </c>
    </row>
    <row r="87" spans="1:13" ht="20.25">
      <c r="A87" s="62">
        <v>83</v>
      </c>
      <c r="B87" s="131"/>
      <c r="C87" s="62" t="s">
        <v>111</v>
      </c>
      <c r="D87" s="62" t="s">
        <v>179</v>
      </c>
      <c r="E87" s="53" t="s">
        <v>193</v>
      </c>
      <c r="F87" s="62" t="s">
        <v>149</v>
      </c>
      <c r="G87" s="3">
        <v>144</v>
      </c>
      <c r="H87" s="3">
        <v>55</v>
      </c>
      <c r="I87" s="62" t="s">
        <v>65</v>
      </c>
      <c r="J87" s="3" t="s">
        <v>41</v>
      </c>
      <c r="K87" s="62">
        <v>9</v>
      </c>
      <c r="L87" s="112" t="s">
        <v>788</v>
      </c>
      <c r="M87" s="112" t="s">
        <v>789</v>
      </c>
    </row>
    <row r="88" spans="1:13" ht="20.25">
      <c r="A88" s="62">
        <v>84</v>
      </c>
      <c r="B88" s="131"/>
      <c r="C88" s="62" t="s">
        <v>119</v>
      </c>
      <c r="D88" s="62" t="s">
        <v>88</v>
      </c>
      <c r="E88" s="53" t="s">
        <v>89</v>
      </c>
      <c r="F88" s="62" t="s">
        <v>40</v>
      </c>
      <c r="G88" s="3">
        <v>165</v>
      </c>
      <c r="H88" s="6">
        <v>120</v>
      </c>
      <c r="I88" s="62" t="s">
        <v>90</v>
      </c>
      <c r="J88" s="6" t="s">
        <v>41</v>
      </c>
      <c r="K88" s="62">
        <v>3</v>
      </c>
      <c r="L88" s="112" t="s">
        <v>790</v>
      </c>
      <c r="M88" s="112" t="s">
        <v>791</v>
      </c>
    </row>
    <row r="89" spans="1:13" ht="41.25" customHeight="1">
      <c r="A89" s="62">
        <v>85</v>
      </c>
      <c r="B89" s="131"/>
      <c r="C89" s="62" t="s">
        <v>117</v>
      </c>
      <c r="D89" s="62" t="s">
        <v>134</v>
      </c>
      <c r="E89" s="53" t="s">
        <v>250</v>
      </c>
      <c r="F89" s="62" t="s">
        <v>87</v>
      </c>
      <c r="G89" s="6">
        <v>36</v>
      </c>
      <c r="H89" s="6">
        <v>36</v>
      </c>
      <c r="I89" s="62" t="s">
        <v>133</v>
      </c>
      <c r="J89" s="6" t="s">
        <v>575</v>
      </c>
      <c r="K89" s="62">
        <v>1</v>
      </c>
      <c r="L89" s="112" t="s">
        <v>648</v>
      </c>
      <c r="M89" s="112" t="s">
        <v>649</v>
      </c>
    </row>
    <row r="90" spans="1:13" ht="42" customHeight="1">
      <c r="A90" s="62">
        <v>86</v>
      </c>
      <c r="B90" s="131"/>
      <c r="C90" s="62" t="s">
        <v>113</v>
      </c>
      <c r="D90" s="62" t="s">
        <v>483</v>
      </c>
      <c r="E90" s="53" t="s">
        <v>414</v>
      </c>
      <c r="F90" s="62" t="s">
        <v>194</v>
      </c>
      <c r="G90" s="6">
        <v>43.5</v>
      </c>
      <c r="H90" s="3">
        <v>27.8</v>
      </c>
      <c r="I90" s="62" t="s">
        <v>546</v>
      </c>
      <c r="J90" s="3" t="s">
        <v>41</v>
      </c>
      <c r="K90" s="62">
        <v>1</v>
      </c>
      <c r="L90" s="112" t="s">
        <v>792</v>
      </c>
      <c r="M90" s="112" t="s">
        <v>793</v>
      </c>
    </row>
    <row r="91" spans="1:13" ht="25.5" customHeight="1">
      <c r="A91" s="62">
        <v>87</v>
      </c>
      <c r="B91" s="131"/>
      <c r="C91" s="62" t="s">
        <v>114</v>
      </c>
      <c r="D91" s="62" t="s">
        <v>542</v>
      </c>
      <c r="E91" s="53" t="s">
        <v>200</v>
      </c>
      <c r="F91" s="62" t="s">
        <v>39</v>
      </c>
      <c r="G91" s="6">
        <v>200</v>
      </c>
      <c r="H91" s="6">
        <v>100</v>
      </c>
      <c r="I91" s="62" t="s">
        <v>543</v>
      </c>
      <c r="J91" s="6" t="s">
        <v>576</v>
      </c>
      <c r="K91" s="62">
        <v>5</v>
      </c>
      <c r="L91" s="112" t="s">
        <v>794</v>
      </c>
      <c r="M91" s="112" t="s">
        <v>795</v>
      </c>
    </row>
    <row r="92" spans="1:13" ht="36.75" customHeight="1">
      <c r="A92" s="62">
        <v>88</v>
      </c>
      <c r="B92" s="131"/>
      <c r="C92" s="62" t="s">
        <v>76</v>
      </c>
      <c r="D92" s="62" t="s">
        <v>77</v>
      </c>
      <c r="E92" s="53" t="s">
        <v>395</v>
      </c>
      <c r="F92" s="62" t="s">
        <v>40</v>
      </c>
      <c r="G92" s="6">
        <v>100</v>
      </c>
      <c r="H92" s="6">
        <v>50</v>
      </c>
      <c r="I92" s="62" t="s">
        <v>78</v>
      </c>
      <c r="J92" s="6" t="s">
        <v>577</v>
      </c>
      <c r="K92" s="62">
        <v>2</v>
      </c>
      <c r="L92" s="112" t="s">
        <v>644</v>
      </c>
      <c r="M92" s="112" t="s">
        <v>645</v>
      </c>
    </row>
    <row r="93" spans="1:13" ht="38.25" customHeight="1">
      <c r="A93" s="62">
        <v>89</v>
      </c>
      <c r="B93" s="131"/>
      <c r="C93" s="62" t="s">
        <v>450</v>
      </c>
      <c r="D93" s="62" t="s">
        <v>488</v>
      </c>
      <c r="E93" s="53" t="s">
        <v>198</v>
      </c>
      <c r="F93" s="62" t="s">
        <v>42</v>
      </c>
      <c r="G93" s="6">
        <v>300</v>
      </c>
      <c r="H93" s="6">
        <v>150</v>
      </c>
      <c r="I93" s="62" t="s">
        <v>64</v>
      </c>
      <c r="J93" s="3" t="s">
        <v>565</v>
      </c>
      <c r="K93" s="62">
        <v>3</v>
      </c>
      <c r="L93" s="112" t="s">
        <v>772</v>
      </c>
      <c r="M93" s="112" t="s">
        <v>773</v>
      </c>
    </row>
    <row r="94" spans="1:13" ht="42" customHeight="1">
      <c r="A94" s="62">
        <v>90</v>
      </c>
      <c r="B94" s="131"/>
      <c r="C94" s="62" t="s">
        <v>201</v>
      </c>
      <c r="D94" s="62" t="s">
        <v>547</v>
      </c>
      <c r="E94" s="53" t="s">
        <v>551</v>
      </c>
      <c r="F94" s="62" t="s">
        <v>39</v>
      </c>
      <c r="G94" s="6">
        <v>150</v>
      </c>
      <c r="H94" s="6">
        <v>20</v>
      </c>
      <c r="I94" s="62" t="s">
        <v>548</v>
      </c>
      <c r="J94" s="6" t="s">
        <v>576</v>
      </c>
      <c r="K94" s="62">
        <v>8</v>
      </c>
      <c r="L94" s="112" t="s">
        <v>796</v>
      </c>
      <c r="M94" s="112" t="s">
        <v>797</v>
      </c>
    </row>
    <row r="95" spans="1:13" ht="42" customHeight="1">
      <c r="A95" s="62">
        <v>91</v>
      </c>
      <c r="B95" s="131"/>
      <c r="C95" s="62" t="s">
        <v>269</v>
      </c>
      <c r="D95" s="62" t="s">
        <v>549</v>
      </c>
      <c r="E95" s="53" t="s">
        <v>552</v>
      </c>
      <c r="F95" s="62" t="s">
        <v>39</v>
      </c>
      <c r="G95" s="3">
        <v>200</v>
      </c>
      <c r="H95" s="6">
        <v>200</v>
      </c>
      <c r="I95" s="62" t="s">
        <v>548</v>
      </c>
      <c r="J95" s="6" t="s">
        <v>576</v>
      </c>
      <c r="K95" s="62">
        <v>2</v>
      </c>
      <c r="L95" s="112" t="s">
        <v>798</v>
      </c>
      <c r="M95" s="112" t="s">
        <v>799</v>
      </c>
    </row>
    <row r="96" spans="1:13" ht="50.25" customHeight="1">
      <c r="A96" s="62">
        <v>92</v>
      </c>
      <c r="B96" s="131"/>
      <c r="C96" s="62" t="s">
        <v>491</v>
      </c>
      <c r="D96" s="62" t="s">
        <v>264</v>
      </c>
      <c r="E96" s="53" t="s">
        <v>378</v>
      </c>
      <c r="F96" s="62" t="s">
        <v>39</v>
      </c>
      <c r="G96" s="6">
        <v>7</v>
      </c>
      <c r="H96" s="6">
        <v>7</v>
      </c>
      <c r="I96" s="62" t="s">
        <v>265</v>
      </c>
      <c r="J96" s="6" t="s">
        <v>578</v>
      </c>
      <c r="K96" s="62">
        <v>2</v>
      </c>
      <c r="L96" s="112" t="s">
        <v>800</v>
      </c>
      <c r="M96" s="112" t="s">
        <v>801</v>
      </c>
    </row>
    <row r="97" spans="1:13" ht="36" customHeight="1">
      <c r="A97" s="62">
        <v>93</v>
      </c>
      <c r="B97" s="131"/>
      <c r="C97" s="62" t="s">
        <v>492</v>
      </c>
      <c r="D97" s="62" t="s">
        <v>540</v>
      </c>
      <c r="E97" s="53" t="s">
        <v>378</v>
      </c>
      <c r="F97" s="62" t="s">
        <v>40</v>
      </c>
      <c r="G97" s="6">
        <v>4</v>
      </c>
      <c r="H97" s="6">
        <v>4</v>
      </c>
      <c r="I97" s="62" t="s">
        <v>541</v>
      </c>
      <c r="J97" s="6" t="s">
        <v>578</v>
      </c>
      <c r="K97" s="62">
        <v>2</v>
      </c>
      <c r="L97" s="112" t="s">
        <v>800</v>
      </c>
      <c r="M97" s="112" t="s">
        <v>801</v>
      </c>
    </row>
    <row r="98" spans="1:13" ht="36" customHeight="1">
      <c r="A98" s="62">
        <v>94</v>
      </c>
      <c r="B98" s="131"/>
      <c r="C98" s="62" t="s">
        <v>490</v>
      </c>
      <c r="D98" s="62" t="s">
        <v>540</v>
      </c>
      <c r="E98" s="53" t="s">
        <v>378</v>
      </c>
      <c r="F98" s="62" t="s">
        <v>40</v>
      </c>
      <c r="G98" s="6">
        <v>4</v>
      </c>
      <c r="H98" s="6">
        <v>4</v>
      </c>
      <c r="I98" s="62" t="s">
        <v>267</v>
      </c>
      <c r="J98" s="6" t="s">
        <v>578</v>
      </c>
      <c r="K98" s="62">
        <v>2</v>
      </c>
      <c r="L98" s="112" t="s">
        <v>800</v>
      </c>
      <c r="M98" s="112" t="s">
        <v>801</v>
      </c>
    </row>
    <row r="99" spans="1:13" ht="20.25">
      <c r="A99" s="62">
        <v>95</v>
      </c>
      <c r="B99" s="131"/>
      <c r="C99" s="62" t="s">
        <v>268</v>
      </c>
      <c r="D99" s="62" t="s">
        <v>266</v>
      </c>
      <c r="E99" s="53" t="s">
        <v>379</v>
      </c>
      <c r="F99" s="62" t="s">
        <v>40</v>
      </c>
      <c r="G99" s="6">
        <v>4</v>
      </c>
      <c r="H99" s="6">
        <v>4</v>
      </c>
      <c r="I99" s="62" t="s">
        <v>550</v>
      </c>
      <c r="J99" s="6" t="s">
        <v>578</v>
      </c>
      <c r="K99" s="62">
        <v>2</v>
      </c>
      <c r="L99" s="112" t="s">
        <v>802</v>
      </c>
      <c r="M99" s="112" t="s">
        <v>803</v>
      </c>
    </row>
    <row r="100" spans="1:13" s="121" customFormat="1" ht="20.25">
      <c r="A100" s="120">
        <v>96</v>
      </c>
      <c r="B100" s="131"/>
      <c r="C100" s="120" t="s">
        <v>453</v>
      </c>
      <c r="D100" s="120" t="s">
        <v>454</v>
      </c>
      <c r="E100" s="53" t="s">
        <v>249</v>
      </c>
      <c r="F100" s="120" t="s">
        <v>40</v>
      </c>
      <c r="G100" s="4">
        <v>40</v>
      </c>
      <c r="H100" s="4">
        <v>40</v>
      </c>
      <c r="I100" s="120" t="s">
        <v>455</v>
      </c>
      <c r="J100" s="4" t="s">
        <v>579</v>
      </c>
      <c r="K100" s="120">
        <v>2</v>
      </c>
      <c r="L100" s="122" t="s">
        <v>804</v>
      </c>
      <c r="M100" s="122" t="s">
        <v>805</v>
      </c>
    </row>
    <row r="101" spans="1:13" ht="39" customHeight="1">
      <c r="A101" s="62">
        <v>97</v>
      </c>
      <c r="B101" s="131"/>
      <c r="C101" s="62" t="s">
        <v>248</v>
      </c>
      <c r="D101" s="62" t="s">
        <v>216</v>
      </c>
      <c r="E101" s="53" t="s">
        <v>532</v>
      </c>
      <c r="F101" s="62" t="s">
        <v>100</v>
      </c>
      <c r="G101" s="3">
        <v>15</v>
      </c>
      <c r="H101" s="6">
        <v>15</v>
      </c>
      <c r="I101" s="62" t="s">
        <v>217</v>
      </c>
      <c r="J101" s="6" t="s">
        <v>580</v>
      </c>
      <c r="K101" s="62">
        <v>1</v>
      </c>
      <c r="L101" s="112" t="s">
        <v>714</v>
      </c>
      <c r="M101" s="112" t="s">
        <v>715</v>
      </c>
    </row>
    <row r="102" spans="1:13" ht="35.25" customHeight="1">
      <c r="A102" s="62">
        <v>98</v>
      </c>
      <c r="B102" s="131"/>
      <c r="C102" s="62" t="s">
        <v>509</v>
      </c>
      <c r="D102" s="62" t="s">
        <v>270</v>
      </c>
      <c r="E102" s="53" t="s">
        <v>508</v>
      </c>
      <c r="F102" s="62" t="s">
        <v>39</v>
      </c>
      <c r="G102" s="6">
        <v>30</v>
      </c>
      <c r="H102" s="6">
        <v>30</v>
      </c>
      <c r="I102" s="62" t="s">
        <v>271</v>
      </c>
      <c r="J102" s="6" t="s">
        <v>581</v>
      </c>
      <c r="K102" s="62">
        <v>1</v>
      </c>
      <c r="L102" s="112" t="s">
        <v>806</v>
      </c>
      <c r="M102" s="112" t="s">
        <v>807</v>
      </c>
    </row>
    <row r="103" spans="1:13" ht="18" customHeight="1">
      <c r="A103" s="62">
        <v>99</v>
      </c>
      <c r="B103" s="131"/>
      <c r="C103" s="62" t="s">
        <v>257</v>
      </c>
      <c r="D103" s="62" t="s">
        <v>461</v>
      </c>
      <c r="E103" s="53" t="s">
        <v>250</v>
      </c>
      <c r="F103" s="62" t="s">
        <v>87</v>
      </c>
      <c r="G103" s="6">
        <v>70</v>
      </c>
      <c r="H103" s="6">
        <v>70</v>
      </c>
      <c r="I103" s="62" t="s">
        <v>202</v>
      </c>
      <c r="J103" s="6" t="s">
        <v>582</v>
      </c>
      <c r="K103" s="62">
        <v>1</v>
      </c>
      <c r="L103" s="112" t="s">
        <v>648</v>
      </c>
      <c r="M103" s="112" t="s">
        <v>649</v>
      </c>
    </row>
    <row r="104" spans="1:13" ht="20.25">
      <c r="A104" s="62">
        <v>100</v>
      </c>
      <c r="B104" s="131"/>
      <c r="C104" s="62" t="s">
        <v>257</v>
      </c>
      <c r="D104" s="62" t="s">
        <v>251</v>
      </c>
      <c r="E104" s="53" t="s">
        <v>250</v>
      </c>
      <c r="F104" s="62" t="s">
        <v>39</v>
      </c>
      <c r="G104" s="6">
        <v>50</v>
      </c>
      <c r="H104" s="6">
        <v>50</v>
      </c>
      <c r="I104" s="62" t="s">
        <v>252</v>
      </c>
      <c r="J104" s="6" t="s">
        <v>583</v>
      </c>
      <c r="K104" s="62">
        <v>1</v>
      </c>
      <c r="L104" s="112" t="s">
        <v>648</v>
      </c>
      <c r="M104" s="112" t="s">
        <v>649</v>
      </c>
    </row>
    <row r="105" spans="1:13" ht="20.25">
      <c r="A105" s="62">
        <v>101</v>
      </c>
      <c r="B105" s="131"/>
      <c r="C105" s="62" t="s">
        <v>257</v>
      </c>
      <c r="D105" s="62" t="s">
        <v>203</v>
      </c>
      <c r="E105" s="53" t="s">
        <v>250</v>
      </c>
      <c r="F105" s="62" t="s">
        <v>87</v>
      </c>
      <c r="G105" s="6">
        <v>40</v>
      </c>
      <c r="H105" s="6">
        <v>40</v>
      </c>
      <c r="I105" s="62" t="s">
        <v>204</v>
      </c>
      <c r="J105" s="6" t="s">
        <v>583</v>
      </c>
      <c r="K105" s="62">
        <v>1</v>
      </c>
      <c r="L105" s="112" t="s">
        <v>648</v>
      </c>
      <c r="M105" s="112" t="s">
        <v>649</v>
      </c>
    </row>
    <row r="106" spans="1:13" ht="20.25">
      <c r="A106" s="62">
        <v>102</v>
      </c>
      <c r="B106" s="131"/>
      <c r="C106" s="62" t="s">
        <v>451</v>
      </c>
      <c r="D106" s="62" t="s">
        <v>73</v>
      </c>
      <c r="E106" s="53" t="s">
        <v>130</v>
      </c>
      <c r="F106" s="62" t="s">
        <v>87</v>
      </c>
      <c r="G106" s="4">
        <v>50</v>
      </c>
      <c r="H106" s="3">
        <v>50</v>
      </c>
      <c r="I106" s="62" t="s">
        <v>74</v>
      </c>
      <c r="J106" s="3" t="s">
        <v>582</v>
      </c>
      <c r="K106" s="62">
        <v>1</v>
      </c>
      <c r="L106" s="112" t="s">
        <v>656</v>
      </c>
      <c r="M106" s="112" t="s">
        <v>657</v>
      </c>
    </row>
    <row r="107" spans="1:13" ht="20.25">
      <c r="A107" s="62">
        <v>103</v>
      </c>
      <c r="B107" s="131"/>
      <c r="C107" s="62" t="s">
        <v>230</v>
      </c>
      <c r="D107" s="62" t="s">
        <v>487</v>
      </c>
      <c r="E107" s="53" t="s">
        <v>188</v>
      </c>
      <c r="F107" s="62" t="s">
        <v>149</v>
      </c>
      <c r="G107" s="3">
        <v>9</v>
      </c>
      <c r="H107" s="3">
        <v>9</v>
      </c>
      <c r="I107" s="62" t="s">
        <v>101</v>
      </c>
      <c r="J107" s="3" t="s">
        <v>41</v>
      </c>
      <c r="K107" s="62">
        <v>1</v>
      </c>
      <c r="L107" s="112" t="s">
        <v>774</v>
      </c>
      <c r="M107" s="112" t="s">
        <v>775</v>
      </c>
    </row>
    <row r="108" spans="1:13" ht="20.25">
      <c r="A108" s="62">
        <v>104</v>
      </c>
      <c r="B108" s="131"/>
      <c r="C108" s="62" t="s">
        <v>180</v>
      </c>
      <c r="D108" s="62" t="s">
        <v>181</v>
      </c>
      <c r="E108" s="53" t="s">
        <v>182</v>
      </c>
      <c r="F108" s="62" t="s">
        <v>87</v>
      </c>
      <c r="G108" s="3">
        <v>12</v>
      </c>
      <c r="H108" s="3">
        <v>12</v>
      </c>
      <c r="I108" s="62" t="s">
        <v>183</v>
      </c>
      <c r="J108" s="3" t="s">
        <v>561</v>
      </c>
      <c r="K108" s="62">
        <v>1</v>
      </c>
      <c r="L108" s="112" t="s">
        <v>644</v>
      </c>
      <c r="M108" s="112" t="s">
        <v>645</v>
      </c>
    </row>
    <row r="109" spans="1:13" ht="45.75" customHeight="1">
      <c r="A109" s="62">
        <v>105</v>
      </c>
      <c r="B109" s="131"/>
      <c r="C109" s="62" t="s">
        <v>525</v>
      </c>
      <c r="D109" s="62" t="s">
        <v>75</v>
      </c>
      <c r="E109" s="53" t="s">
        <v>130</v>
      </c>
      <c r="F109" s="62" t="s">
        <v>87</v>
      </c>
      <c r="G109" s="3">
        <v>30</v>
      </c>
      <c r="H109" s="3">
        <v>30</v>
      </c>
      <c r="I109" s="62" t="s">
        <v>79</v>
      </c>
      <c r="J109" s="3" t="s">
        <v>582</v>
      </c>
      <c r="K109" s="62">
        <v>1</v>
      </c>
      <c r="L109" s="112" t="s">
        <v>656</v>
      </c>
      <c r="M109" s="112" t="s">
        <v>657</v>
      </c>
    </row>
    <row r="110" spans="1:13" ht="18" customHeight="1">
      <c r="A110" s="62">
        <v>106</v>
      </c>
      <c r="B110" s="131"/>
      <c r="C110" s="62" t="s">
        <v>189</v>
      </c>
      <c r="D110" s="62" t="s">
        <v>190</v>
      </c>
      <c r="E110" s="53" t="s">
        <v>187</v>
      </c>
      <c r="F110" s="62" t="s">
        <v>39</v>
      </c>
      <c r="G110" s="3">
        <v>39.2</v>
      </c>
      <c r="H110" s="3">
        <v>22.4</v>
      </c>
      <c r="I110" s="62" t="s">
        <v>191</v>
      </c>
      <c r="J110" s="3" t="s">
        <v>192</v>
      </c>
      <c r="K110" s="62">
        <v>1</v>
      </c>
      <c r="L110" s="112" t="s">
        <v>644</v>
      </c>
      <c r="M110" s="112" t="s">
        <v>645</v>
      </c>
    </row>
    <row r="111" spans="1:13" ht="20.25">
      <c r="A111" s="62">
        <v>107</v>
      </c>
      <c r="B111" s="131"/>
      <c r="C111" s="62" t="s">
        <v>524</v>
      </c>
      <c r="D111" s="62" t="s">
        <v>179</v>
      </c>
      <c r="E111" s="53" t="s">
        <v>349</v>
      </c>
      <c r="F111" s="62" t="s">
        <v>149</v>
      </c>
      <c r="G111" s="3">
        <v>55</v>
      </c>
      <c r="H111" s="3">
        <v>55</v>
      </c>
      <c r="I111" s="62" t="s">
        <v>65</v>
      </c>
      <c r="J111" s="3" t="s">
        <v>70</v>
      </c>
      <c r="K111" s="62">
        <v>3</v>
      </c>
      <c r="L111" s="112" t="s">
        <v>808</v>
      </c>
      <c r="M111" s="112" t="s">
        <v>809</v>
      </c>
    </row>
    <row r="112" spans="1:13" ht="20.25">
      <c r="A112" s="62">
        <v>108</v>
      </c>
      <c r="B112" s="131"/>
      <c r="C112" s="62" t="s">
        <v>258</v>
      </c>
      <c r="D112" s="62" t="s">
        <v>493</v>
      </c>
      <c r="E112" s="53" t="s">
        <v>130</v>
      </c>
      <c r="F112" s="62" t="s">
        <v>87</v>
      </c>
      <c r="G112" s="3">
        <v>30</v>
      </c>
      <c r="H112" s="3">
        <v>30</v>
      </c>
      <c r="I112" s="62" t="s">
        <v>79</v>
      </c>
      <c r="J112" s="3" t="s">
        <v>584</v>
      </c>
      <c r="K112" s="62">
        <v>1</v>
      </c>
      <c r="L112" s="112" t="s">
        <v>656</v>
      </c>
      <c r="M112" s="112" t="s">
        <v>657</v>
      </c>
    </row>
    <row r="113" spans="1:13" ht="20.25">
      <c r="A113" s="62">
        <v>109</v>
      </c>
      <c r="B113" s="131"/>
      <c r="C113" s="62" t="s">
        <v>185</v>
      </c>
      <c r="D113" s="62" t="s">
        <v>494</v>
      </c>
      <c r="E113" s="53" t="s">
        <v>184</v>
      </c>
      <c r="F113" s="62" t="s">
        <v>39</v>
      </c>
      <c r="G113" s="3">
        <v>35</v>
      </c>
      <c r="H113" s="3">
        <v>35</v>
      </c>
      <c r="I113" s="62" t="s">
        <v>495</v>
      </c>
      <c r="J113" s="3" t="s">
        <v>70</v>
      </c>
      <c r="K113" s="62">
        <v>1</v>
      </c>
      <c r="L113" s="112" t="s">
        <v>810</v>
      </c>
      <c r="M113" s="112" t="s">
        <v>811</v>
      </c>
    </row>
    <row r="114" spans="1:13" ht="20.25">
      <c r="A114" s="62">
        <v>110</v>
      </c>
      <c r="B114" s="131"/>
      <c r="C114" s="62" t="s">
        <v>387</v>
      </c>
      <c r="D114" s="62" t="s">
        <v>199</v>
      </c>
      <c r="E114" s="53" t="s">
        <v>246</v>
      </c>
      <c r="F114" s="62" t="s">
        <v>39</v>
      </c>
      <c r="G114" s="3">
        <v>233.4</v>
      </c>
      <c r="H114" s="4">
        <v>233.4</v>
      </c>
      <c r="I114" s="62" t="s">
        <v>247</v>
      </c>
      <c r="J114" s="4" t="s">
        <v>387</v>
      </c>
      <c r="K114" s="62">
        <v>1</v>
      </c>
      <c r="L114" s="112" t="s">
        <v>648</v>
      </c>
      <c r="M114" s="112" t="s">
        <v>649</v>
      </c>
    </row>
    <row r="115" spans="1:13" ht="35.25" customHeight="1">
      <c r="A115" s="62">
        <v>111</v>
      </c>
      <c r="B115" s="131"/>
      <c r="C115" s="62" t="s">
        <v>371</v>
      </c>
      <c r="D115" s="62" t="s">
        <v>372</v>
      </c>
      <c r="E115" s="53" t="s">
        <v>396</v>
      </c>
      <c r="F115" s="62" t="s">
        <v>87</v>
      </c>
      <c r="G115" s="64">
        <v>120</v>
      </c>
      <c r="H115" s="64">
        <v>80</v>
      </c>
      <c r="I115" s="62" t="s">
        <v>373</v>
      </c>
      <c r="J115" s="64" t="s">
        <v>374</v>
      </c>
      <c r="K115" s="62">
        <v>2</v>
      </c>
      <c r="L115" s="112" t="s">
        <v>652</v>
      </c>
      <c r="M115" s="112" t="s">
        <v>653</v>
      </c>
    </row>
    <row r="116" spans="1:13" ht="27.75" customHeight="1">
      <c r="A116" s="62">
        <v>112</v>
      </c>
      <c r="B116" s="131"/>
      <c r="C116" s="53" t="s">
        <v>400</v>
      </c>
      <c r="D116" s="53" t="s">
        <v>401</v>
      </c>
      <c r="E116" s="53" t="s">
        <v>402</v>
      </c>
      <c r="F116" s="53" t="s">
        <v>40</v>
      </c>
      <c r="G116" s="9">
        <v>19</v>
      </c>
      <c r="H116" s="9">
        <v>19</v>
      </c>
      <c r="I116" s="53" t="s">
        <v>403</v>
      </c>
      <c r="J116" s="9" t="s">
        <v>70</v>
      </c>
      <c r="K116" s="53">
        <v>1</v>
      </c>
      <c r="L116" s="112" t="s">
        <v>812</v>
      </c>
      <c r="M116" s="112" t="s">
        <v>813</v>
      </c>
    </row>
    <row r="117" spans="1:13" ht="27.75" customHeight="1">
      <c r="A117" s="62">
        <v>113</v>
      </c>
      <c r="B117" s="131"/>
      <c r="C117" s="53" t="s">
        <v>464</v>
      </c>
      <c r="D117" s="53" t="s">
        <v>71</v>
      </c>
      <c r="E117" s="53" t="s">
        <v>465</v>
      </c>
      <c r="F117" s="62" t="s">
        <v>40</v>
      </c>
      <c r="G117" s="9">
        <v>50</v>
      </c>
      <c r="H117" s="9">
        <v>30</v>
      </c>
      <c r="I117" s="53" t="s">
        <v>486</v>
      </c>
      <c r="J117" s="9" t="s">
        <v>374</v>
      </c>
      <c r="K117" s="53">
        <v>2</v>
      </c>
      <c r="L117" s="112" t="s">
        <v>814</v>
      </c>
      <c r="M117" s="112" t="s">
        <v>815</v>
      </c>
    </row>
    <row r="118" spans="1:13" ht="40.5">
      <c r="A118" s="62">
        <v>114</v>
      </c>
      <c r="B118" s="131"/>
      <c r="C118" s="53" t="s">
        <v>466</v>
      </c>
      <c r="D118" s="53" t="s">
        <v>467</v>
      </c>
      <c r="E118" s="53" t="s">
        <v>468</v>
      </c>
      <c r="F118" s="53" t="s">
        <v>469</v>
      </c>
      <c r="G118" s="9">
        <v>652.28</v>
      </c>
      <c r="H118" s="9">
        <v>550</v>
      </c>
      <c r="I118" s="53" t="s">
        <v>470</v>
      </c>
      <c r="J118" s="9" t="s">
        <v>41</v>
      </c>
      <c r="K118" s="53">
        <v>10</v>
      </c>
      <c r="L118" s="112" t="s">
        <v>816</v>
      </c>
      <c r="M118" s="112" t="s">
        <v>817</v>
      </c>
    </row>
    <row r="119" spans="1:13" ht="20.25">
      <c r="A119" s="62">
        <v>115</v>
      </c>
      <c r="B119" s="131"/>
      <c r="C119" s="53" t="s">
        <v>471</v>
      </c>
      <c r="D119" s="53" t="s">
        <v>472</v>
      </c>
      <c r="E119" s="53" t="s">
        <v>468</v>
      </c>
      <c r="F119" s="53" t="s">
        <v>194</v>
      </c>
      <c r="G119" s="9">
        <v>312.3</v>
      </c>
      <c r="H119" s="9">
        <v>312.3</v>
      </c>
      <c r="I119" s="53" t="s">
        <v>473</v>
      </c>
      <c r="J119" s="9" t="s">
        <v>582</v>
      </c>
      <c r="K119" s="53">
        <v>2</v>
      </c>
      <c r="L119" s="113" t="s">
        <v>816</v>
      </c>
      <c r="M119" s="113" t="s">
        <v>817</v>
      </c>
    </row>
    <row r="120" spans="1:13" ht="20.25">
      <c r="A120" s="62">
        <v>116</v>
      </c>
      <c r="B120" s="131"/>
      <c r="C120" s="53" t="s">
        <v>501</v>
      </c>
      <c r="D120" s="53" t="s">
        <v>538</v>
      </c>
      <c r="E120" s="53" t="s">
        <v>526</v>
      </c>
      <c r="F120" s="53" t="s">
        <v>39</v>
      </c>
      <c r="G120" s="9">
        <v>70</v>
      </c>
      <c r="H120" s="9">
        <v>70</v>
      </c>
      <c r="I120" s="53" t="s">
        <v>539</v>
      </c>
      <c r="J120" s="9" t="s">
        <v>70</v>
      </c>
      <c r="K120" s="53">
        <v>2</v>
      </c>
      <c r="L120" s="113" t="s">
        <v>818</v>
      </c>
      <c r="M120" s="113" t="s">
        <v>819</v>
      </c>
    </row>
    <row r="121" spans="1:13" ht="40.5">
      <c r="A121" s="62">
        <v>117</v>
      </c>
      <c r="B121" s="131"/>
      <c r="C121" s="53" t="s">
        <v>407</v>
      </c>
      <c r="D121" s="53" t="s">
        <v>408</v>
      </c>
      <c r="E121" s="53" t="s">
        <v>409</v>
      </c>
      <c r="F121" s="53" t="s">
        <v>410</v>
      </c>
      <c r="G121" s="9">
        <v>12</v>
      </c>
      <c r="H121" s="9">
        <v>12</v>
      </c>
      <c r="I121" s="53" t="s">
        <v>63</v>
      </c>
      <c r="J121" s="9" t="s">
        <v>582</v>
      </c>
      <c r="K121" s="53">
        <v>1</v>
      </c>
      <c r="L121" s="113" t="s">
        <v>820</v>
      </c>
      <c r="M121" s="113" t="s">
        <v>821</v>
      </c>
    </row>
    <row r="122" spans="1:13" ht="40.5">
      <c r="A122" s="62">
        <v>118</v>
      </c>
      <c r="B122" s="131"/>
      <c r="C122" s="118" t="s">
        <v>553</v>
      </c>
      <c r="D122" s="118" t="s">
        <v>531</v>
      </c>
      <c r="E122" s="118" t="s">
        <v>847</v>
      </c>
      <c r="F122" s="118" t="s">
        <v>34</v>
      </c>
      <c r="G122" s="5">
        <v>70</v>
      </c>
      <c r="H122" s="5">
        <v>70</v>
      </c>
      <c r="I122" s="118" t="s">
        <v>544</v>
      </c>
      <c r="J122" s="5" t="s">
        <v>70</v>
      </c>
      <c r="K122" s="118">
        <v>2</v>
      </c>
      <c r="L122" s="112" t="s">
        <v>822</v>
      </c>
      <c r="M122" s="112" t="s">
        <v>823</v>
      </c>
    </row>
    <row r="123" spans="1:13" ht="51" customHeight="1">
      <c r="A123" s="114">
        <v>119</v>
      </c>
      <c r="B123" s="131"/>
      <c r="C123" s="115" t="s">
        <v>850</v>
      </c>
      <c r="D123" s="115" t="str">
        <f>C123</f>
        <v>Аптека низких цен </v>
      </c>
      <c r="E123" s="115" t="str">
        <f>'[1]розница'!E124</f>
        <v>с. Красные Четаи,ул. Новая, д. 16а</v>
      </c>
      <c r="F123" s="115" t="str">
        <f>'[1]розница'!F124</f>
        <v>с 8 до 20</v>
      </c>
      <c r="G123" s="119">
        <v>40</v>
      </c>
      <c r="H123" s="119">
        <v>40</v>
      </c>
      <c r="I123" s="115">
        <f>'[1]розница'!I124</f>
        <v>0</v>
      </c>
      <c r="J123" s="119" t="s">
        <v>569</v>
      </c>
      <c r="K123" s="115">
        <f>'[1]розница'!K124</f>
        <v>3</v>
      </c>
      <c r="L123" s="112" t="s">
        <v>822</v>
      </c>
      <c r="M123" s="112" t="s">
        <v>823</v>
      </c>
    </row>
    <row r="124" spans="1:14" ht="51" customHeight="1">
      <c r="A124" s="115">
        <v>120</v>
      </c>
      <c r="B124" s="131"/>
      <c r="C124" s="123" t="s">
        <v>844</v>
      </c>
      <c r="D124" s="123" t="s">
        <v>472</v>
      </c>
      <c r="E124" s="123" t="s">
        <v>845</v>
      </c>
      <c r="F124" s="120" t="s">
        <v>149</v>
      </c>
      <c r="G124" s="123">
        <v>254.6</v>
      </c>
      <c r="H124" s="123">
        <v>254.6</v>
      </c>
      <c r="I124" s="123" t="s">
        <v>472</v>
      </c>
      <c r="J124" s="123" t="s">
        <v>584</v>
      </c>
      <c r="K124" s="123">
        <v>3</v>
      </c>
      <c r="L124" s="124" t="s">
        <v>822</v>
      </c>
      <c r="M124" s="124" t="s">
        <v>823</v>
      </c>
      <c r="N124" s="5" t="s">
        <v>853</v>
      </c>
    </row>
    <row r="125" spans="1:14" s="116" customFormat="1" ht="20.25">
      <c r="A125" s="115">
        <v>121</v>
      </c>
      <c r="B125" s="131"/>
      <c r="C125" s="123" t="s">
        <v>174</v>
      </c>
      <c r="D125" s="123" t="s">
        <v>851</v>
      </c>
      <c r="E125" s="123" t="s">
        <v>852</v>
      </c>
      <c r="F125" s="120" t="s">
        <v>149</v>
      </c>
      <c r="G125" s="123">
        <v>44.2</v>
      </c>
      <c r="H125" s="123">
        <v>39.6</v>
      </c>
      <c r="I125" s="123" t="s">
        <v>856</v>
      </c>
      <c r="J125" s="123" t="s">
        <v>41</v>
      </c>
      <c r="K125" s="123">
        <v>2</v>
      </c>
      <c r="L125" s="125" t="s">
        <v>858</v>
      </c>
      <c r="M125" s="126" t="s">
        <v>857</v>
      </c>
      <c r="N125" s="116" t="s">
        <v>854</v>
      </c>
    </row>
    <row r="126" spans="1:13" ht="20.25">
      <c r="A126" s="115">
        <v>122</v>
      </c>
      <c r="B126" s="127" t="s">
        <v>161</v>
      </c>
      <c r="C126" s="117" t="s">
        <v>855</v>
      </c>
      <c r="D126" s="62" t="s">
        <v>85</v>
      </c>
      <c r="E126" s="53" t="s">
        <v>86</v>
      </c>
      <c r="F126" s="62" t="s">
        <v>39</v>
      </c>
      <c r="G126" s="117">
        <v>44.6</v>
      </c>
      <c r="H126" s="62">
        <v>22</v>
      </c>
      <c r="I126" s="62" t="s">
        <v>69</v>
      </c>
      <c r="J126" s="62" t="s">
        <v>41</v>
      </c>
      <c r="K126" s="62">
        <v>2</v>
      </c>
      <c r="L126" s="112" t="s">
        <v>824</v>
      </c>
      <c r="M126" s="112" t="s">
        <v>825</v>
      </c>
    </row>
    <row r="127" spans="1:13" ht="20.25">
      <c r="A127" s="115">
        <v>123</v>
      </c>
      <c r="B127" s="127"/>
      <c r="C127" s="62" t="s">
        <v>120</v>
      </c>
      <c r="D127" s="62" t="s">
        <v>88</v>
      </c>
      <c r="E127" s="53" t="s">
        <v>91</v>
      </c>
      <c r="F127" s="62" t="s">
        <v>40</v>
      </c>
      <c r="G127" s="62">
        <v>96.7</v>
      </c>
      <c r="H127" s="62">
        <v>73</v>
      </c>
      <c r="I127" s="62" t="s">
        <v>92</v>
      </c>
      <c r="J127" s="62" t="s">
        <v>41</v>
      </c>
      <c r="K127" s="62">
        <v>2</v>
      </c>
      <c r="L127" s="112" t="s">
        <v>826</v>
      </c>
      <c r="M127" s="112" t="s">
        <v>827</v>
      </c>
    </row>
    <row r="128" spans="1:13" ht="33" customHeight="1">
      <c r="A128" s="115">
        <v>124</v>
      </c>
      <c r="B128" s="127" t="s">
        <v>157</v>
      </c>
      <c r="C128" s="62" t="s">
        <v>228</v>
      </c>
      <c r="D128" s="62" t="s">
        <v>66</v>
      </c>
      <c r="E128" s="53" t="s">
        <v>351</v>
      </c>
      <c r="F128" s="62" t="s">
        <v>40</v>
      </c>
      <c r="G128" s="62">
        <v>52</v>
      </c>
      <c r="H128" s="62">
        <v>30</v>
      </c>
      <c r="I128" s="62" t="s">
        <v>67</v>
      </c>
      <c r="J128" s="62" t="s">
        <v>41</v>
      </c>
      <c r="K128" s="62">
        <v>1</v>
      </c>
      <c r="L128" s="112" t="s">
        <v>828</v>
      </c>
      <c r="M128" s="112" t="s">
        <v>829</v>
      </c>
    </row>
    <row r="129" spans="1:13" ht="27.75" customHeight="1">
      <c r="A129" s="115">
        <v>125</v>
      </c>
      <c r="B129" s="127"/>
      <c r="C129" s="62" t="s">
        <v>105</v>
      </c>
      <c r="D129" s="62" t="s">
        <v>102</v>
      </c>
      <c r="E129" s="53" t="s">
        <v>103</v>
      </c>
      <c r="F129" s="62" t="s">
        <v>39</v>
      </c>
      <c r="G129" s="62">
        <v>70</v>
      </c>
      <c r="H129" s="62">
        <v>32</v>
      </c>
      <c r="I129" s="62" t="s">
        <v>104</v>
      </c>
      <c r="J129" s="62" t="s">
        <v>41</v>
      </c>
      <c r="K129" s="62">
        <v>1</v>
      </c>
      <c r="L129" s="112" t="s">
        <v>830</v>
      </c>
      <c r="M129" s="112" t="s">
        <v>831</v>
      </c>
    </row>
    <row r="130" spans="1:13" ht="20.25">
      <c r="A130" s="115">
        <v>126</v>
      </c>
      <c r="B130" s="62" t="s">
        <v>162</v>
      </c>
      <c r="C130" s="62" t="s">
        <v>141</v>
      </c>
      <c r="D130" s="62" t="s">
        <v>229</v>
      </c>
      <c r="E130" s="53" t="s">
        <v>142</v>
      </c>
      <c r="F130" s="62" t="s">
        <v>39</v>
      </c>
      <c r="G130" s="62">
        <v>42.7</v>
      </c>
      <c r="H130" s="62">
        <v>15</v>
      </c>
      <c r="I130" s="117" t="s">
        <v>459</v>
      </c>
      <c r="J130" s="62" t="s">
        <v>573</v>
      </c>
      <c r="K130" s="62">
        <v>1</v>
      </c>
      <c r="L130" s="112" t="s">
        <v>832</v>
      </c>
      <c r="M130" s="112" t="s">
        <v>833</v>
      </c>
    </row>
    <row r="131" spans="1:13" ht="20.25">
      <c r="A131" s="115">
        <v>127</v>
      </c>
      <c r="B131" s="127" t="s">
        <v>164</v>
      </c>
      <c r="C131" s="62" t="s">
        <v>137</v>
      </c>
      <c r="D131" s="62" t="s">
        <v>106</v>
      </c>
      <c r="E131" s="53" t="s">
        <v>206</v>
      </c>
      <c r="F131" s="62" t="s">
        <v>194</v>
      </c>
      <c r="G131" s="62">
        <v>80</v>
      </c>
      <c r="H131" s="62">
        <v>75</v>
      </c>
      <c r="I131" s="62" t="s">
        <v>436</v>
      </c>
      <c r="J131" s="62" t="s">
        <v>41</v>
      </c>
      <c r="K131" s="62">
        <v>2</v>
      </c>
      <c r="L131" s="112" t="s">
        <v>834</v>
      </c>
      <c r="M131" s="112" t="s">
        <v>835</v>
      </c>
    </row>
    <row r="132" spans="1:13" ht="20.25">
      <c r="A132" s="115">
        <v>128</v>
      </c>
      <c r="B132" s="127"/>
      <c r="C132" s="62" t="s">
        <v>112</v>
      </c>
      <c r="D132" s="62" t="s">
        <v>557</v>
      </c>
      <c r="E132" s="53" t="s">
        <v>136</v>
      </c>
      <c r="F132" s="62" t="s">
        <v>42</v>
      </c>
      <c r="G132" s="62">
        <v>150</v>
      </c>
      <c r="H132" s="62">
        <v>35</v>
      </c>
      <c r="I132" s="62" t="s">
        <v>68</v>
      </c>
      <c r="J132" s="62" t="s">
        <v>41</v>
      </c>
      <c r="K132" s="62">
        <v>1</v>
      </c>
      <c r="L132" s="112" t="s">
        <v>836</v>
      </c>
      <c r="M132" s="112" t="s">
        <v>837</v>
      </c>
    </row>
    <row r="133" spans="1:13" ht="20.25">
      <c r="A133" s="115">
        <v>129</v>
      </c>
      <c r="B133" s="127"/>
      <c r="C133" s="62" t="s">
        <v>207</v>
      </c>
      <c r="D133" s="62" t="s">
        <v>208</v>
      </c>
      <c r="E133" s="53" t="s">
        <v>209</v>
      </c>
      <c r="F133" s="62" t="s">
        <v>40</v>
      </c>
      <c r="G133" s="62">
        <v>50</v>
      </c>
      <c r="H133" s="62">
        <v>38</v>
      </c>
      <c r="I133" s="62" t="s">
        <v>210</v>
      </c>
      <c r="J133" s="62" t="s">
        <v>41</v>
      </c>
      <c r="K133" s="62">
        <v>1</v>
      </c>
      <c r="L133" s="112" t="s">
        <v>838</v>
      </c>
      <c r="M133" s="112" t="s">
        <v>839</v>
      </c>
    </row>
    <row r="134" spans="1:13" ht="18" customHeight="1">
      <c r="A134" s="115">
        <v>130</v>
      </c>
      <c r="B134" s="127"/>
      <c r="C134" s="62" t="s">
        <v>137</v>
      </c>
      <c r="D134" s="62" t="s">
        <v>861</v>
      </c>
      <c r="E134" s="53" t="s">
        <v>460</v>
      </c>
      <c r="F134" s="62" t="s">
        <v>149</v>
      </c>
      <c r="G134" s="62">
        <v>75</v>
      </c>
      <c r="H134" s="62">
        <v>50</v>
      </c>
      <c r="I134" s="62" t="s">
        <v>862</v>
      </c>
      <c r="J134" s="62" t="s">
        <v>41</v>
      </c>
      <c r="K134" s="62">
        <v>2</v>
      </c>
      <c r="L134" s="112" t="s">
        <v>840</v>
      </c>
      <c r="M134" s="112" t="s">
        <v>841</v>
      </c>
    </row>
    <row r="135" spans="1:11" ht="22.5" customHeight="1">
      <c r="A135" s="62" t="s">
        <v>527</v>
      </c>
      <c r="B135" s="127"/>
      <c r="C135" s="95"/>
      <c r="D135" s="95"/>
      <c r="E135" s="96"/>
      <c r="F135" s="95"/>
      <c r="G135" s="95">
        <f>SUM(G59:G134)</f>
        <v>6221.03</v>
      </c>
      <c r="H135" s="95">
        <f>SUM(H59:H134)</f>
        <v>4744.700000000001</v>
      </c>
      <c r="I135" s="95"/>
      <c r="J135" s="95"/>
      <c r="K135" s="95">
        <f>SUM(K59:K134)</f>
        <v>165</v>
      </c>
    </row>
    <row r="136" spans="1:11" ht="20.25">
      <c r="A136" s="62"/>
      <c r="B136" s="62"/>
      <c r="C136" s="62"/>
      <c r="D136" s="62"/>
      <c r="E136" s="130" t="s">
        <v>386</v>
      </c>
      <c r="F136" s="130"/>
      <c r="G136" s="63">
        <f>G135+G58</f>
        <v>12491.73</v>
      </c>
      <c r="H136" s="63">
        <f>H135+H58</f>
        <v>7800.200000000002</v>
      </c>
      <c r="I136" s="52"/>
      <c r="J136" s="52"/>
      <c r="K136" s="52">
        <f>K58+K135</f>
        <v>250</v>
      </c>
    </row>
    <row r="137" spans="2:11" ht="17.25" customHeight="1">
      <c r="B137" s="7"/>
      <c r="C137" s="7"/>
      <c r="D137" s="7"/>
      <c r="E137" s="57"/>
      <c r="F137" s="58"/>
      <c r="G137" s="58"/>
      <c r="H137" s="58"/>
      <c r="I137" s="58"/>
      <c r="J137" s="58"/>
      <c r="K137" s="59"/>
    </row>
    <row r="138" ht="12.75" customHeight="1"/>
  </sheetData>
  <sheetProtection/>
  <autoFilter ref="A3:N136"/>
  <mergeCells count="20">
    <mergeCell ref="B10:B16"/>
    <mergeCell ref="B24:B34"/>
    <mergeCell ref="B67:B68"/>
    <mergeCell ref="B126:B127"/>
    <mergeCell ref="B20:B23"/>
    <mergeCell ref="B35:B39"/>
    <mergeCell ref="B41:B46"/>
    <mergeCell ref="B47:B52"/>
    <mergeCell ref="B64:B66"/>
    <mergeCell ref="B17:B19"/>
    <mergeCell ref="B128:B129"/>
    <mergeCell ref="B1:K1"/>
    <mergeCell ref="B53:B57"/>
    <mergeCell ref="E136:F136"/>
    <mergeCell ref="B69:B125"/>
    <mergeCell ref="B59:B61"/>
    <mergeCell ref="B131:B135"/>
    <mergeCell ref="E58:F58"/>
    <mergeCell ref="B62:B63"/>
    <mergeCell ref="B4:B9"/>
  </mergeCells>
  <printOptions gridLines="1"/>
  <pageMargins left="0.3937007874015748" right="0.3937007874015748" top="1.1811023622047245" bottom="0" header="0" footer="0"/>
  <pageSetup fitToHeight="8" horizontalDpi="600" verticalDpi="600" orientation="landscape" paperSize="9" scale="36" r:id="rId1"/>
  <rowBreaks count="4" manualBreakCount="4">
    <brk id="23" max="15" man="1"/>
    <brk id="40" max="15" man="1"/>
    <brk id="66" max="15" man="1"/>
    <brk id="10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70" zoomScaleNormal="70" zoomScaleSheetLayoutView="55" zoomScalePageLayoutView="0" workbookViewId="0" topLeftCell="A1">
      <selection activeCell="A1" sqref="A1:J1"/>
    </sheetView>
  </sheetViews>
  <sheetFormatPr defaultColWidth="9.140625" defaultRowHeight="12.75"/>
  <cols>
    <col min="1" max="1" width="6.421875" style="0" customWidth="1"/>
    <col min="2" max="2" width="26.28125" style="0" customWidth="1"/>
    <col min="3" max="3" width="27.28125" style="0" customWidth="1"/>
    <col min="4" max="4" width="24.8515625" style="0" customWidth="1"/>
    <col min="5" max="5" width="43.421875" style="0" customWidth="1"/>
    <col min="6" max="6" width="23.00390625" style="0" customWidth="1"/>
    <col min="7" max="7" width="17.57421875" style="0" customWidth="1"/>
    <col min="8" max="8" width="18.7109375" style="0" customWidth="1"/>
    <col min="9" max="9" width="15.28125" style="0" customWidth="1"/>
    <col min="10" max="10" width="49.7109375" style="0" customWidth="1"/>
    <col min="11" max="11" width="27.57421875" style="0" customWidth="1"/>
    <col min="12" max="12" width="17.7109375" style="0" customWidth="1"/>
    <col min="13" max="13" width="17.421875" style="0" customWidth="1"/>
  </cols>
  <sheetData>
    <row r="1" spans="1:10" ht="18.75">
      <c r="A1" s="133" t="s">
        <v>863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79.5" customHeight="1" thickBot="1">
      <c r="A3" s="10" t="s">
        <v>0</v>
      </c>
      <c r="B3" s="10" t="s">
        <v>7</v>
      </c>
      <c r="C3" s="10" t="s">
        <v>2</v>
      </c>
      <c r="D3" s="10" t="s">
        <v>474</v>
      </c>
      <c r="E3" s="10" t="s">
        <v>3</v>
      </c>
      <c r="F3" s="10" t="s">
        <v>4</v>
      </c>
      <c r="G3" s="10" t="s">
        <v>11</v>
      </c>
      <c r="H3" s="10" t="s">
        <v>153</v>
      </c>
      <c r="I3" s="10" t="s">
        <v>8</v>
      </c>
      <c r="J3" s="10" t="s">
        <v>5</v>
      </c>
      <c r="K3" s="10" t="s">
        <v>6</v>
      </c>
      <c r="L3" s="110" t="s">
        <v>629</v>
      </c>
      <c r="M3" s="110" t="s">
        <v>630</v>
      </c>
    </row>
    <row r="4" spans="1:13" ht="37.5" customHeight="1" thickBot="1" thickTop="1">
      <c r="A4" s="26">
        <v>1</v>
      </c>
      <c r="B4" s="27" t="s">
        <v>26</v>
      </c>
      <c r="C4" s="27" t="s">
        <v>96</v>
      </c>
      <c r="D4" s="28">
        <v>2110051442</v>
      </c>
      <c r="E4" s="27" t="s">
        <v>27</v>
      </c>
      <c r="F4" s="27" t="s">
        <v>123</v>
      </c>
      <c r="G4" s="27">
        <v>325.6</v>
      </c>
      <c r="H4" s="27">
        <v>234.7</v>
      </c>
      <c r="I4" s="26">
        <v>100</v>
      </c>
      <c r="J4" s="27" t="s">
        <v>444</v>
      </c>
      <c r="K4" s="50">
        <v>14</v>
      </c>
      <c r="L4" s="111" t="s">
        <v>656</v>
      </c>
      <c r="M4" s="111" t="s">
        <v>657</v>
      </c>
    </row>
    <row r="5" spans="1:13" ht="37.5" thickBot="1" thickTop="1">
      <c r="A5" s="26">
        <v>2</v>
      </c>
      <c r="B5" s="27" t="s">
        <v>124</v>
      </c>
      <c r="C5" s="27" t="s">
        <v>96</v>
      </c>
      <c r="D5" s="28">
        <v>2110051442</v>
      </c>
      <c r="E5" s="27" t="s">
        <v>218</v>
      </c>
      <c r="F5" s="27" t="s">
        <v>125</v>
      </c>
      <c r="G5" s="25">
        <v>311.6</v>
      </c>
      <c r="H5" s="25">
        <v>193.94</v>
      </c>
      <c r="I5" s="26">
        <v>110</v>
      </c>
      <c r="J5" s="27" t="s">
        <v>404</v>
      </c>
      <c r="K5" s="50">
        <v>10</v>
      </c>
      <c r="L5" s="111" t="s">
        <v>658</v>
      </c>
      <c r="M5" s="111" t="s">
        <v>659</v>
      </c>
    </row>
    <row r="6" spans="1:13" ht="37.5" thickBot="1" thickTop="1">
      <c r="A6" s="26">
        <v>3</v>
      </c>
      <c r="B6" s="27" t="s">
        <v>107</v>
      </c>
      <c r="C6" s="27" t="s">
        <v>96</v>
      </c>
      <c r="D6" s="28">
        <v>2110051442</v>
      </c>
      <c r="E6" s="27" t="s">
        <v>126</v>
      </c>
      <c r="F6" s="27" t="s">
        <v>29</v>
      </c>
      <c r="G6" s="27">
        <v>269.9</v>
      </c>
      <c r="H6" s="27">
        <v>124.7</v>
      </c>
      <c r="I6" s="26">
        <v>60</v>
      </c>
      <c r="J6" s="27" t="s">
        <v>405</v>
      </c>
      <c r="K6" s="50">
        <v>7</v>
      </c>
      <c r="L6" s="111" t="s">
        <v>660</v>
      </c>
      <c r="M6" s="111" t="s">
        <v>661</v>
      </c>
    </row>
    <row r="7" spans="1:13" ht="37.5" thickBot="1" thickTop="1">
      <c r="A7" s="26">
        <v>5</v>
      </c>
      <c r="B7" s="27" t="s">
        <v>97</v>
      </c>
      <c r="C7" s="27" t="s">
        <v>96</v>
      </c>
      <c r="D7" s="28">
        <v>2110051442</v>
      </c>
      <c r="E7" s="27" t="s">
        <v>127</v>
      </c>
      <c r="F7" s="27" t="s">
        <v>29</v>
      </c>
      <c r="G7" s="27">
        <v>122.8</v>
      </c>
      <c r="H7" s="27">
        <v>44</v>
      </c>
      <c r="I7" s="26">
        <v>16</v>
      </c>
      <c r="J7" s="27" t="s">
        <v>445</v>
      </c>
      <c r="K7" s="50">
        <v>1</v>
      </c>
      <c r="L7" s="111" t="s">
        <v>662</v>
      </c>
      <c r="M7" s="111" t="s">
        <v>663</v>
      </c>
    </row>
    <row r="8" spans="1:13" ht="37.5" thickBot="1" thickTop="1">
      <c r="A8" s="26">
        <v>6</v>
      </c>
      <c r="B8" s="27" t="s">
        <v>273</v>
      </c>
      <c r="C8" s="27" t="s">
        <v>96</v>
      </c>
      <c r="D8" s="28">
        <v>2110051442</v>
      </c>
      <c r="E8" s="27" t="s">
        <v>128</v>
      </c>
      <c r="F8" s="27" t="s">
        <v>30</v>
      </c>
      <c r="G8" s="27">
        <v>77</v>
      </c>
      <c r="H8" s="27">
        <v>54.4</v>
      </c>
      <c r="I8" s="26">
        <v>16</v>
      </c>
      <c r="J8" s="27" t="s">
        <v>399</v>
      </c>
      <c r="K8" s="50">
        <v>4</v>
      </c>
      <c r="L8" s="111" t="s">
        <v>664</v>
      </c>
      <c r="M8" s="111" t="s">
        <v>665</v>
      </c>
    </row>
    <row r="9" spans="1:13" ht="37.5" thickBot="1" thickTop="1">
      <c r="A9" s="26">
        <v>7</v>
      </c>
      <c r="B9" s="27" t="s">
        <v>442</v>
      </c>
      <c r="C9" s="27" t="s">
        <v>96</v>
      </c>
      <c r="D9" s="28">
        <v>2110051442</v>
      </c>
      <c r="E9" s="27" t="s">
        <v>131</v>
      </c>
      <c r="F9" s="27" t="s">
        <v>28</v>
      </c>
      <c r="G9" s="27">
        <v>51</v>
      </c>
      <c r="H9" s="27">
        <v>34.1</v>
      </c>
      <c r="I9" s="26">
        <v>16</v>
      </c>
      <c r="J9" s="27" t="s">
        <v>98</v>
      </c>
      <c r="K9" s="50">
        <v>2</v>
      </c>
      <c r="L9" s="111" t="s">
        <v>656</v>
      </c>
      <c r="M9" s="111" t="s">
        <v>657</v>
      </c>
    </row>
    <row r="10" spans="1:13" ht="37.5" thickBot="1" thickTop="1">
      <c r="A10" s="26">
        <v>8</v>
      </c>
      <c r="B10" s="27" t="s">
        <v>440</v>
      </c>
      <c r="C10" s="27" t="s">
        <v>96</v>
      </c>
      <c r="D10" s="28">
        <v>2110051442</v>
      </c>
      <c r="E10" s="27" t="s">
        <v>129</v>
      </c>
      <c r="F10" s="27" t="s">
        <v>28</v>
      </c>
      <c r="G10" s="27">
        <v>74.9</v>
      </c>
      <c r="H10" s="27">
        <v>40.9</v>
      </c>
      <c r="I10" s="26">
        <v>8</v>
      </c>
      <c r="J10" s="27" t="s">
        <v>99</v>
      </c>
      <c r="K10" s="50">
        <v>2</v>
      </c>
      <c r="L10" s="111" t="s">
        <v>660</v>
      </c>
      <c r="M10" s="111" t="s">
        <v>661</v>
      </c>
    </row>
    <row r="11" spans="1:13" ht="37.5" thickBot="1" thickTop="1">
      <c r="A11" s="26">
        <v>9</v>
      </c>
      <c r="B11" s="27" t="s">
        <v>441</v>
      </c>
      <c r="C11" s="27" t="s">
        <v>96</v>
      </c>
      <c r="D11" s="28">
        <v>2110051442</v>
      </c>
      <c r="E11" s="27" t="s">
        <v>130</v>
      </c>
      <c r="F11" s="26" t="s">
        <v>132</v>
      </c>
      <c r="G11" s="26">
        <v>95.2</v>
      </c>
      <c r="H11" s="26">
        <v>74.7</v>
      </c>
      <c r="I11" s="26">
        <v>16</v>
      </c>
      <c r="J11" s="27" t="s">
        <v>406</v>
      </c>
      <c r="K11" s="50">
        <v>1</v>
      </c>
      <c r="L11" s="111" t="s">
        <v>656</v>
      </c>
      <c r="M11" s="111" t="s">
        <v>657</v>
      </c>
    </row>
    <row r="12" spans="1:13" ht="37.5" thickBot="1" thickTop="1">
      <c r="A12" s="26">
        <v>10</v>
      </c>
      <c r="B12" s="27" t="s">
        <v>143</v>
      </c>
      <c r="C12" s="27" t="s">
        <v>96</v>
      </c>
      <c r="D12" s="28">
        <v>2110051442</v>
      </c>
      <c r="E12" s="27" t="s">
        <v>144</v>
      </c>
      <c r="F12" s="26" t="s">
        <v>145</v>
      </c>
      <c r="G12" s="26">
        <v>140.2</v>
      </c>
      <c r="H12" s="26">
        <v>102.1</v>
      </c>
      <c r="I12" s="26">
        <v>42</v>
      </c>
      <c r="J12" s="27" t="s">
        <v>537</v>
      </c>
      <c r="K12" s="50">
        <v>1</v>
      </c>
      <c r="L12" s="111"/>
      <c r="M12" s="111"/>
    </row>
    <row r="13" spans="1:13" ht="35.25" customHeight="1" thickBot="1" thickTop="1">
      <c r="A13" s="26">
        <v>11</v>
      </c>
      <c r="B13" s="26" t="s">
        <v>443</v>
      </c>
      <c r="C13" s="27" t="s">
        <v>96</v>
      </c>
      <c r="D13" s="28">
        <v>2110051442</v>
      </c>
      <c r="E13" s="29" t="s">
        <v>411</v>
      </c>
      <c r="F13" s="29" t="s">
        <v>412</v>
      </c>
      <c r="G13" s="26">
        <v>40</v>
      </c>
      <c r="H13" s="26">
        <v>40</v>
      </c>
      <c r="I13" s="26">
        <v>24</v>
      </c>
      <c r="J13" s="26" t="s">
        <v>413</v>
      </c>
      <c r="K13" s="55">
        <v>1</v>
      </c>
      <c r="L13" s="111" t="s">
        <v>666</v>
      </c>
      <c r="M13" s="111" t="s">
        <v>667</v>
      </c>
    </row>
    <row r="14" spans="1:11" ht="21.75" thickBot="1" thickTop="1">
      <c r="A14" s="26"/>
      <c r="B14" s="18" t="s">
        <v>385</v>
      </c>
      <c r="C14" s="30"/>
      <c r="D14" s="30"/>
      <c r="E14" s="30"/>
      <c r="F14" s="31"/>
      <c r="G14" s="32">
        <f>SUM(G4:G13)</f>
        <v>1508.2000000000003</v>
      </c>
      <c r="H14" s="32">
        <f>SUM(H4:H13)</f>
        <v>943.5400000000001</v>
      </c>
      <c r="I14" s="32">
        <f>SUM(I4:I13)</f>
        <v>408</v>
      </c>
      <c r="J14" s="32"/>
      <c r="K14" s="32">
        <f>SUM(K4:K13)</f>
        <v>43</v>
      </c>
    </row>
    <row r="15" ht="13.5" thickTop="1"/>
  </sheetData>
  <sheetProtection/>
  <autoFilter ref="A3:K14"/>
  <mergeCells count="1">
    <mergeCell ref="A1:J1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0" zoomScaleSheetLayoutView="70" zoomScalePageLayoutView="0" workbookViewId="0" topLeftCell="A1">
      <selection activeCell="E22" sqref="E22"/>
    </sheetView>
  </sheetViews>
  <sheetFormatPr defaultColWidth="8.8515625" defaultRowHeight="12.75"/>
  <cols>
    <col min="1" max="1" width="6.421875" style="16" customWidth="1"/>
    <col min="2" max="2" width="31.28125" style="16" customWidth="1"/>
    <col min="3" max="3" width="25.7109375" style="16" customWidth="1"/>
    <col min="4" max="4" width="29.00390625" style="16" customWidth="1"/>
    <col min="5" max="5" width="21.140625" style="16" customWidth="1"/>
    <col min="6" max="6" width="17.57421875" style="16" customWidth="1"/>
    <col min="7" max="7" width="24.28125" style="16" customWidth="1"/>
    <col min="8" max="9" width="21.8515625" style="16" customWidth="1"/>
    <col min="10" max="10" width="13.28125" style="16" customWidth="1"/>
    <col min="11" max="11" width="18.8515625" style="16" customWidth="1"/>
    <col min="12" max="16384" width="8.8515625" style="16" customWidth="1"/>
  </cols>
  <sheetData>
    <row r="1" spans="1:9" ht="12.75">
      <c r="A1" s="140" t="s">
        <v>864</v>
      </c>
      <c r="B1" s="140"/>
      <c r="C1" s="140"/>
      <c r="D1" s="140"/>
      <c r="E1" s="140"/>
      <c r="F1" s="140"/>
      <c r="G1" s="140"/>
      <c r="H1" s="140"/>
      <c r="I1" s="140"/>
    </row>
    <row r="2" spans="1:9" ht="33.75" customHeight="1">
      <c r="A2" s="141"/>
      <c r="B2" s="141"/>
      <c r="C2" s="141"/>
      <c r="D2" s="141"/>
      <c r="E2" s="141"/>
      <c r="F2" s="141"/>
      <c r="G2" s="141"/>
      <c r="H2" s="141"/>
      <c r="I2" s="141"/>
    </row>
    <row r="3" spans="1:9" ht="33.7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11" ht="60" customHeight="1">
      <c r="A4" s="2" t="s">
        <v>0</v>
      </c>
      <c r="B4" s="2" t="s">
        <v>9</v>
      </c>
      <c r="C4" s="2" t="s">
        <v>474</v>
      </c>
      <c r="D4" s="2" t="s">
        <v>2</v>
      </c>
      <c r="E4" s="2" t="s">
        <v>3</v>
      </c>
      <c r="F4" s="2" t="s">
        <v>4</v>
      </c>
      <c r="G4" s="2" t="s">
        <v>10</v>
      </c>
      <c r="H4" s="2" t="s">
        <v>5</v>
      </c>
      <c r="I4" s="2" t="s">
        <v>6</v>
      </c>
      <c r="J4" s="109" t="s">
        <v>629</v>
      </c>
      <c r="K4" s="109" t="s">
        <v>630</v>
      </c>
    </row>
    <row r="5" spans="1:11" ht="29.25" customHeight="1">
      <c r="A5" s="105">
        <v>1</v>
      </c>
      <c r="B5" s="142" t="s">
        <v>146</v>
      </c>
      <c r="C5" s="145">
        <v>2110002036</v>
      </c>
      <c r="D5" s="142" t="s">
        <v>12</v>
      </c>
      <c r="E5" s="11" t="s">
        <v>13</v>
      </c>
      <c r="F5" s="142" t="s">
        <v>214</v>
      </c>
      <c r="H5" s="142" t="s">
        <v>606</v>
      </c>
      <c r="I5" s="40">
        <v>8</v>
      </c>
      <c r="J5" s="137" t="s">
        <v>654</v>
      </c>
      <c r="K5" s="134" t="s">
        <v>655</v>
      </c>
    </row>
    <row r="6" spans="1:11" ht="15" customHeight="1">
      <c r="A6" s="106"/>
      <c r="B6" s="143"/>
      <c r="C6" s="146"/>
      <c r="D6" s="143"/>
      <c r="E6" s="11" t="s">
        <v>528</v>
      </c>
      <c r="F6" s="143"/>
      <c r="G6" s="11" t="s">
        <v>15</v>
      </c>
      <c r="H6" s="143"/>
      <c r="I6" s="41">
        <v>2</v>
      </c>
      <c r="J6" s="138"/>
      <c r="K6" s="135"/>
    </row>
    <row r="7" spans="1:11" ht="15.75">
      <c r="A7" s="106"/>
      <c r="B7" s="143"/>
      <c r="C7" s="146"/>
      <c r="D7" s="143"/>
      <c r="E7" s="11"/>
      <c r="F7" s="143"/>
      <c r="G7" s="11" t="s">
        <v>16</v>
      </c>
      <c r="H7" s="143"/>
      <c r="I7" s="41">
        <v>1</v>
      </c>
      <c r="J7" s="138"/>
      <c r="K7" s="135"/>
    </row>
    <row r="8" spans="1:11" ht="15.75">
      <c r="A8" s="106"/>
      <c r="B8" s="143"/>
      <c r="C8" s="146"/>
      <c r="D8" s="143"/>
      <c r="E8" s="11"/>
      <c r="F8" s="143"/>
      <c r="G8" s="11" t="s">
        <v>17</v>
      </c>
      <c r="H8" s="143"/>
      <c r="I8" s="41">
        <v>2</v>
      </c>
      <c r="J8" s="138"/>
      <c r="K8" s="135"/>
    </row>
    <row r="9" spans="1:11" ht="15.75">
      <c r="A9" s="106"/>
      <c r="B9" s="143"/>
      <c r="C9" s="146"/>
      <c r="D9" s="143"/>
      <c r="E9" s="11"/>
      <c r="F9" s="143"/>
      <c r="G9" s="11" t="s">
        <v>18</v>
      </c>
      <c r="H9" s="143"/>
      <c r="I9" s="41">
        <v>1</v>
      </c>
      <c r="J9" s="138"/>
      <c r="K9" s="135"/>
    </row>
    <row r="10" spans="1:11" ht="47.25">
      <c r="A10" s="106"/>
      <c r="B10" s="143"/>
      <c r="C10" s="146"/>
      <c r="D10" s="143"/>
      <c r="E10" s="11"/>
      <c r="F10" s="143"/>
      <c r="G10" s="11" t="s">
        <v>31</v>
      </c>
      <c r="H10" s="143"/>
      <c r="I10" s="41">
        <v>1</v>
      </c>
      <c r="J10" s="138"/>
      <c r="K10" s="135"/>
    </row>
    <row r="11" spans="1:11" ht="15.75">
      <c r="A11" s="107"/>
      <c r="B11" s="144"/>
      <c r="C11" s="147"/>
      <c r="D11" s="144"/>
      <c r="E11" s="11"/>
      <c r="G11" s="11" t="s">
        <v>19</v>
      </c>
      <c r="H11" s="144"/>
      <c r="I11" s="41">
        <v>1</v>
      </c>
      <c r="J11" s="139"/>
      <c r="K11" s="136"/>
    </row>
    <row r="12" spans="1:11" ht="31.5">
      <c r="A12" s="22">
        <v>2</v>
      </c>
      <c r="B12" s="12" t="s">
        <v>213</v>
      </c>
      <c r="C12" s="21">
        <v>2110000688</v>
      </c>
      <c r="D12" s="11" t="s">
        <v>227</v>
      </c>
      <c r="E12" s="11" t="s">
        <v>276</v>
      </c>
      <c r="F12" s="11" t="s">
        <v>214</v>
      </c>
      <c r="G12" s="11" t="s">
        <v>215</v>
      </c>
      <c r="H12" s="14" t="s">
        <v>21</v>
      </c>
      <c r="I12" s="40">
        <v>3</v>
      </c>
      <c r="J12" s="108" t="s">
        <v>636</v>
      </c>
      <c r="K12" s="108" t="s">
        <v>637</v>
      </c>
    </row>
    <row r="13" spans="1:11" ht="31.5">
      <c r="A13" s="22">
        <v>3</v>
      </c>
      <c r="B13" s="12" t="s">
        <v>18</v>
      </c>
      <c r="C13" s="21">
        <v>211077027376</v>
      </c>
      <c r="D13" s="11" t="s">
        <v>20</v>
      </c>
      <c r="E13" s="11" t="s">
        <v>554</v>
      </c>
      <c r="F13" s="11" t="s">
        <v>14</v>
      </c>
      <c r="G13" s="11" t="s">
        <v>18</v>
      </c>
      <c r="H13" s="14" t="s">
        <v>24</v>
      </c>
      <c r="I13" s="40">
        <v>1</v>
      </c>
      <c r="J13" s="108" t="s">
        <v>638</v>
      </c>
      <c r="K13" s="108" t="s">
        <v>639</v>
      </c>
    </row>
    <row r="14" spans="1:11" ht="31.5">
      <c r="A14" s="22">
        <v>4</v>
      </c>
      <c r="B14" s="12" t="s">
        <v>25</v>
      </c>
      <c r="C14" s="21">
        <v>2110000688</v>
      </c>
      <c r="D14" s="11" t="s">
        <v>20</v>
      </c>
      <c r="E14" s="11" t="s">
        <v>32</v>
      </c>
      <c r="F14" s="11" t="s">
        <v>14</v>
      </c>
      <c r="G14" s="11" t="s">
        <v>16</v>
      </c>
      <c r="H14" s="14" t="s">
        <v>95</v>
      </c>
      <c r="I14" s="40">
        <v>1</v>
      </c>
      <c r="J14" s="108" t="s">
        <v>640</v>
      </c>
      <c r="K14" s="108" t="s">
        <v>641</v>
      </c>
    </row>
    <row r="15" spans="1:11" ht="31.5">
      <c r="A15" s="22">
        <v>5</v>
      </c>
      <c r="B15" s="12" t="s">
        <v>22</v>
      </c>
      <c r="C15" s="21">
        <v>211000005524</v>
      </c>
      <c r="D15" s="11" t="s">
        <v>20</v>
      </c>
      <c r="E15" s="11" t="s">
        <v>23</v>
      </c>
      <c r="F15" s="11" t="s">
        <v>151</v>
      </c>
      <c r="G15" s="11" t="s">
        <v>15</v>
      </c>
      <c r="H15" s="14" t="s">
        <v>534</v>
      </c>
      <c r="I15" s="40">
        <v>1</v>
      </c>
      <c r="J15" s="108" t="s">
        <v>642</v>
      </c>
      <c r="K15" s="108" t="s">
        <v>643</v>
      </c>
    </row>
    <row r="16" spans="1:11" ht="31.5">
      <c r="A16" s="22">
        <v>6</v>
      </c>
      <c r="B16" s="12" t="s">
        <v>152</v>
      </c>
      <c r="C16" s="21">
        <v>211000028955</v>
      </c>
      <c r="D16" s="11" t="s">
        <v>20</v>
      </c>
      <c r="E16" s="11" t="s">
        <v>388</v>
      </c>
      <c r="F16" s="11" t="s">
        <v>14</v>
      </c>
      <c r="G16" s="11" t="s">
        <v>15</v>
      </c>
      <c r="H16" s="14" t="s">
        <v>475</v>
      </c>
      <c r="I16" s="40">
        <v>2</v>
      </c>
      <c r="J16" s="108" t="s">
        <v>644</v>
      </c>
      <c r="K16" s="108" t="s">
        <v>645</v>
      </c>
    </row>
    <row r="17" spans="1:11" ht="31.5">
      <c r="A17" s="22">
        <v>7</v>
      </c>
      <c r="B17" s="12" t="s">
        <v>211</v>
      </c>
      <c r="C17" s="21">
        <v>211001358240</v>
      </c>
      <c r="D17" s="11" t="s">
        <v>20</v>
      </c>
      <c r="E17" s="11" t="s">
        <v>389</v>
      </c>
      <c r="F17" s="11" t="s">
        <v>151</v>
      </c>
      <c r="G17" s="11" t="s">
        <v>15</v>
      </c>
      <c r="H17" s="11" t="s">
        <v>452</v>
      </c>
      <c r="I17" s="40">
        <v>1</v>
      </c>
      <c r="J17" s="108" t="s">
        <v>646</v>
      </c>
      <c r="K17" s="108" t="s">
        <v>647</v>
      </c>
    </row>
    <row r="18" spans="1:11" ht="47.25">
      <c r="A18" s="22">
        <v>8</v>
      </c>
      <c r="B18" s="13" t="s">
        <v>274</v>
      </c>
      <c r="C18" s="21">
        <v>211077597337</v>
      </c>
      <c r="D18" s="11" t="s">
        <v>20</v>
      </c>
      <c r="E18" s="11" t="s">
        <v>275</v>
      </c>
      <c r="F18" s="11" t="s">
        <v>212</v>
      </c>
      <c r="G18" s="11" t="s">
        <v>215</v>
      </c>
      <c r="H18" s="11" t="s">
        <v>476</v>
      </c>
      <c r="I18" s="40">
        <v>1</v>
      </c>
      <c r="J18" s="108" t="s">
        <v>648</v>
      </c>
      <c r="K18" s="108" t="s">
        <v>649</v>
      </c>
    </row>
    <row r="19" spans="1:11" ht="31.5">
      <c r="A19" s="22">
        <v>9</v>
      </c>
      <c r="B19" s="12" t="s">
        <v>397</v>
      </c>
      <c r="C19" s="21">
        <v>211000544526</v>
      </c>
      <c r="D19" s="11" t="s">
        <v>20</v>
      </c>
      <c r="E19" s="11" t="s">
        <v>398</v>
      </c>
      <c r="F19" s="11" t="s">
        <v>391</v>
      </c>
      <c r="G19" s="11" t="s">
        <v>15</v>
      </c>
      <c r="H19" s="14" t="s">
        <v>477</v>
      </c>
      <c r="I19" s="40">
        <v>1</v>
      </c>
      <c r="J19" s="108" t="s">
        <v>644</v>
      </c>
      <c r="K19" s="108" t="s">
        <v>645</v>
      </c>
    </row>
    <row r="20" spans="1:11" ht="31.5">
      <c r="A20" s="22">
        <v>10</v>
      </c>
      <c r="B20" s="12" t="s">
        <v>22</v>
      </c>
      <c r="C20" s="21">
        <v>211077034599</v>
      </c>
      <c r="D20" s="11" t="s">
        <v>20</v>
      </c>
      <c r="E20" s="11" t="s">
        <v>219</v>
      </c>
      <c r="F20" s="11" t="s">
        <v>214</v>
      </c>
      <c r="G20" s="11" t="s">
        <v>15</v>
      </c>
      <c r="H20" s="11" t="s">
        <v>478</v>
      </c>
      <c r="I20" s="40">
        <v>1</v>
      </c>
      <c r="J20" s="108" t="s">
        <v>638</v>
      </c>
      <c r="K20" s="108" t="s">
        <v>639</v>
      </c>
    </row>
    <row r="21" spans="1:11" ht="47.25">
      <c r="A21" s="22">
        <v>11</v>
      </c>
      <c r="B21" s="12" t="s">
        <v>439</v>
      </c>
      <c r="C21" s="21">
        <v>212906957010</v>
      </c>
      <c r="D21" s="15" t="s">
        <v>20</v>
      </c>
      <c r="E21" s="11" t="s">
        <v>555</v>
      </c>
      <c r="F21" s="11" t="s">
        <v>214</v>
      </c>
      <c r="G21" s="17" t="s">
        <v>438</v>
      </c>
      <c r="H21" s="15" t="s">
        <v>481</v>
      </c>
      <c r="I21" s="40">
        <v>8</v>
      </c>
      <c r="J21" s="108" t="s">
        <v>650</v>
      </c>
      <c r="K21" s="108" t="s">
        <v>651</v>
      </c>
    </row>
    <row r="22" spans="1:11" ht="47.25">
      <c r="A22" s="22">
        <v>12</v>
      </c>
      <c r="B22" s="12" t="s">
        <v>439</v>
      </c>
      <c r="C22" s="21">
        <v>211000630486</v>
      </c>
      <c r="D22" s="15" t="s">
        <v>20</v>
      </c>
      <c r="E22" s="11" t="s">
        <v>479</v>
      </c>
      <c r="F22" s="19" t="s">
        <v>437</v>
      </c>
      <c r="G22" s="11" t="s">
        <v>438</v>
      </c>
      <c r="H22" s="15" t="s">
        <v>482</v>
      </c>
      <c r="I22" s="40">
        <v>2</v>
      </c>
      <c r="J22" s="108" t="s">
        <v>652</v>
      </c>
      <c r="K22" s="108" t="s">
        <v>653</v>
      </c>
    </row>
    <row r="23" spans="1:11" ht="31.5">
      <c r="A23" s="22">
        <v>13</v>
      </c>
      <c r="B23" s="12" t="s">
        <v>498</v>
      </c>
      <c r="C23" s="39">
        <v>211000005450</v>
      </c>
      <c r="D23" s="15" t="s">
        <v>20</v>
      </c>
      <c r="E23" s="11" t="s">
        <v>499</v>
      </c>
      <c r="F23" s="15" t="s">
        <v>480</v>
      </c>
      <c r="G23" s="11" t="s">
        <v>15</v>
      </c>
      <c r="H23" s="15" t="s">
        <v>500</v>
      </c>
      <c r="I23" s="40">
        <v>1</v>
      </c>
      <c r="J23" s="108" t="s">
        <v>648</v>
      </c>
      <c r="K23" s="108" t="s">
        <v>649</v>
      </c>
    </row>
    <row r="24" spans="1:11" ht="15.75">
      <c r="A24" s="22"/>
      <c r="B24" s="12"/>
      <c r="C24" s="39"/>
      <c r="D24" s="15"/>
      <c r="E24" s="11"/>
      <c r="F24" s="15"/>
      <c r="G24" s="61"/>
      <c r="H24" s="15"/>
      <c r="I24" s="40"/>
      <c r="J24" s="108" t="s">
        <v>654</v>
      </c>
      <c r="K24" s="108" t="s">
        <v>655</v>
      </c>
    </row>
    <row r="25" spans="1:9" ht="18.75">
      <c r="A25" s="42"/>
      <c r="B25" s="43" t="s">
        <v>529</v>
      </c>
      <c r="C25" s="44"/>
      <c r="D25" s="42"/>
      <c r="E25" s="42"/>
      <c r="F25" s="45"/>
      <c r="G25" s="46"/>
      <c r="H25" s="42"/>
      <c r="I25" s="51">
        <f>SUM(I6:I23)</f>
        <v>31</v>
      </c>
    </row>
    <row r="26" spans="1:9" ht="15.75">
      <c r="A26" s="14"/>
      <c r="B26" s="13"/>
      <c r="C26" s="36"/>
      <c r="D26" s="14"/>
      <c r="E26" s="14"/>
      <c r="F26" s="14"/>
      <c r="G26" s="14"/>
      <c r="H26" s="14"/>
      <c r="I26" s="14"/>
    </row>
    <row r="27" spans="1:9" ht="15.75">
      <c r="A27" s="20"/>
      <c r="B27" s="35"/>
      <c r="C27" s="36"/>
      <c r="D27" s="37"/>
      <c r="E27" s="20"/>
      <c r="F27" s="37"/>
      <c r="G27" s="20"/>
      <c r="H27" s="37"/>
      <c r="I27" s="20"/>
    </row>
    <row r="28" spans="1:9" ht="15.75">
      <c r="A28" s="14"/>
      <c r="B28" s="13"/>
      <c r="C28" s="36"/>
      <c r="D28" s="38"/>
      <c r="E28" s="14"/>
      <c r="F28" s="38"/>
      <c r="G28" s="14"/>
      <c r="H28" s="38"/>
      <c r="I28" s="14"/>
    </row>
    <row r="29" spans="1:15" ht="15.75">
      <c r="A29" s="14"/>
      <c r="B29" s="13"/>
      <c r="C29" s="34"/>
      <c r="D29" s="38"/>
      <c r="E29" s="14"/>
      <c r="F29" s="38"/>
      <c r="G29" s="14"/>
      <c r="H29" s="38"/>
      <c r="I29" s="14"/>
      <c r="O29" s="23"/>
    </row>
    <row r="30" spans="1:9" ht="31.5">
      <c r="A30" s="14" t="s">
        <v>533</v>
      </c>
      <c r="B30" s="12" t="s">
        <v>390</v>
      </c>
      <c r="C30" s="21">
        <v>2110052125</v>
      </c>
      <c r="D30" s="11" t="s">
        <v>20</v>
      </c>
      <c r="E30" s="11" t="s">
        <v>13</v>
      </c>
      <c r="F30" s="11" t="s">
        <v>279</v>
      </c>
      <c r="G30" s="11" t="s">
        <v>392</v>
      </c>
      <c r="H30" s="14" t="s">
        <v>393</v>
      </c>
      <c r="I30" s="40">
        <v>18</v>
      </c>
    </row>
    <row r="31" spans="1:9" ht="12.75">
      <c r="A31" s="54" t="s">
        <v>533</v>
      </c>
      <c r="B31" t="s">
        <v>536</v>
      </c>
      <c r="C31" s="33"/>
      <c r="D31" s="33"/>
      <c r="E31" s="33"/>
      <c r="F31" s="33"/>
      <c r="G31" s="33"/>
      <c r="H31" s="33"/>
      <c r="I31" s="33"/>
    </row>
  </sheetData>
  <sheetProtection/>
  <mergeCells count="8">
    <mergeCell ref="K5:K11"/>
    <mergeCell ref="J5:J11"/>
    <mergeCell ref="A1:I2"/>
    <mergeCell ref="B5:B11"/>
    <mergeCell ref="C5:C11"/>
    <mergeCell ref="D5:D11"/>
    <mergeCell ref="F5:F10"/>
    <mergeCell ref="H5:H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851562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20.25">
      <c r="A1" s="148" t="s">
        <v>865</v>
      </c>
      <c r="B1" s="148"/>
      <c r="C1" s="148"/>
      <c r="D1" s="148"/>
      <c r="E1" s="148"/>
      <c r="F1" s="148"/>
      <c r="G1" s="148"/>
      <c r="H1" s="148"/>
    </row>
    <row r="2" spans="1:10" ht="84">
      <c r="A2" s="71" t="s">
        <v>0</v>
      </c>
      <c r="B2" s="71" t="s">
        <v>585</v>
      </c>
      <c r="C2" s="71" t="s">
        <v>2</v>
      </c>
      <c r="D2" s="71" t="s">
        <v>3</v>
      </c>
      <c r="E2" s="71" t="s">
        <v>586</v>
      </c>
      <c r="F2" s="71" t="s">
        <v>5</v>
      </c>
      <c r="G2" s="71" t="s">
        <v>587</v>
      </c>
      <c r="H2" s="71" t="s">
        <v>588</v>
      </c>
      <c r="I2" s="98" t="s">
        <v>629</v>
      </c>
      <c r="J2" s="98" t="s">
        <v>630</v>
      </c>
    </row>
    <row r="3" spans="1:10" ht="60">
      <c r="A3" s="67">
        <v>1</v>
      </c>
      <c r="B3" s="72" t="s">
        <v>589</v>
      </c>
      <c r="C3" s="72" t="s">
        <v>590</v>
      </c>
      <c r="D3" s="72" t="s">
        <v>591</v>
      </c>
      <c r="E3" s="67">
        <v>6</v>
      </c>
      <c r="F3" s="72" t="s">
        <v>592</v>
      </c>
      <c r="G3" s="69" t="s">
        <v>593</v>
      </c>
      <c r="H3" s="67">
        <v>6</v>
      </c>
      <c r="I3" s="99" t="s">
        <v>631</v>
      </c>
      <c r="J3" s="99" t="s">
        <v>632</v>
      </c>
    </row>
    <row r="4" spans="1:10" ht="78" customHeight="1">
      <c r="A4" s="67">
        <v>2</v>
      </c>
      <c r="B4" s="72" t="s">
        <v>594</v>
      </c>
      <c r="C4" s="72" t="s">
        <v>594</v>
      </c>
      <c r="D4" s="72" t="s">
        <v>595</v>
      </c>
      <c r="E4" s="67">
        <v>2</v>
      </c>
      <c r="F4" s="72" t="s">
        <v>596</v>
      </c>
      <c r="G4" s="69" t="s">
        <v>597</v>
      </c>
      <c r="H4" s="67">
        <v>2</v>
      </c>
      <c r="I4" s="99" t="s">
        <v>633</v>
      </c>
      <c r="J4" s="99" t="s">
        <v>634</v>
      </c>
    </row>
    <row r="5" spans="1:10" s="68" customFormat="1" ht="27" customHeight="1">
      <c r="A5" s="100">
        <v>3</v>
      </c>
      <c r="B5" s="101" t="s">
        <v>598</v>
      </c>
      <c r="C5" s="101" t="s">
        <v>599</v>
      </c>
      <c r="D5" s="102" t="s">
        <v>595</v>
      </c>
      <c r="E5" s="100">
        <v>1</v>
      </c>
      <c r="F5" s="23" t="s">
        <v>600</v>
      </c>
      <c r="G5" s="101" t="s">
        <v>597</v>
      </c>
      <c r="H5" s="100">
        <v>1</v>
      </c>
      <c r="I5" s="103" t="s">
        <v>633</v>
      </c>
      <c r="J5" s="103" t="s">
        <v>634</v>
      </c>
    </row>
    <row r="6" spans="1:11" s="68" customFormat="1" ht="12.75">
      <c r="A6" s="65" t="s">
        <v>635</v>
      </c>
      <c r="B6" s="86"/>
      <c r="C6" s="86"/>
      <c r="D6" s="86"/>
      <c r="E6" s="69">
        <f>SUM(E3:E5)</f>
        <v>9</v>
      </c>
      <c r="F6" s="66"/>
      <c r="G6" s="66"/>
      <c r="H6" s="69">
        <f>SUM(H3:H5)</f>
        <v>9</v>
      </c>
      <c r="I6" s="104"/>
      <c r="J6" s="104"/>
      <c r="K6" s="104"/>
    </row>
    <row r="7" spans="1:7" ht="12.75">
      <c r="A7" s="70"/>
      <c r="B7" s="1"/>
      <c r="C7" s="70"/>
      <c r="D7" s="1"/>
      <c r="E7" s="70"/>
      <c r="F7" s="1"/>
      <c r="G7" s="70"/>
    </row>
    <row r="8" spans="1:7" ht="12.75">
      <c r="A8" s="70"/>
      <c r="B8" s="1"/>
      <c r="C8" s="70"/>
      <c r="D8" s="1"/>
      <c r="E8" s="1"/>
      <c r="F8" s="1"/>
      <c r="G8" s="70"/>
    </row>
    <row r="9" spans="1:7" ht="12.75">
      <c r="A9" s="70"/>
      <c r="B9" s="1"/>
      <c r="C9" s="70"/>
      <c r="D9" s="1"/>
      <c r="E9" s="1"/>
      <c r="F9" s="1"/>
      <c r="G9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2" max="2" width="28.140625" style="0" customWidth="1"/>
    <col min="4" max="4" width="14.421875" style="0" customWidth="1"/>
    <col min="6" max="6" width="14.7109375" style="0" customWidth="1"/>
    <col min="7" max="7" width="29.421875" style="0" customWidth="1"/>
  </cols>
  <sheetData>
    <row r="1" spans="1:7" ht="48" customHeight="1">
      <c r="A1" s="149" t="s">
        <v>866</v>
      </c>
      <c r="B1" s="149"/>
      <c r="C1" s="149"/>
      <c r="D1" s="149"/>
      <c r="E1" s="149"/>
      <c r="F1" s="149"/>
      <c r="G1" s="149"/>
    </row>
    <row r="2" spans="1:7" ht="24">
      <c r="A2" s="74" t="s">
        <v>0</v>
      </c>
      <c r="B2" s="74" t="s">
        <v>601</v>
      </c>
      <c r="C2" s="74" t="s">
        <v>602</v>
      </c>
      <c r="D2" s="74" t="s">
        <v>5</v>
      </c>
      <c r="E2" s="74" t="s">
        <v>11</v>
      </c>
      <c r="F2" s="74" t="s">
        <v>603</v>
      </c>
      <c r="G2" s="74" t="s">
        <v>6</v>
      </c>
    </row>
    <row r="3" spans="1:7" ht="12.75">
      <c r="A3" s="150">
        <v>1</v>
      </c>
      <c r="B3" s="152" t="s">
        <v>604</v>
      </c>
      <c r="C3" s="153">
        <v>0</v>
      </c>
      <c r="D3" s="153">
        <v>0</v>
      </c>
      <c r="E3" s="153">
        <v>0</v>
      </c>
      <c r="F3" s="153">
        <v>0</v>
      </c>
      <c r="G3" s="154">
        <v>0</v>
      </c>
    </row>
    <row r="4" spans="1:7" ht="12.75">
      <c r="A4" s="151"/>
      <c r="B4" s="152"/>
      <c r="C4" s="153"/>
      <c r="D4" s="153"/>
      <c r="E4" s="153"/>
      <c r="F4" s="153"/>
      <c r="G4" s="155"/>
    </row>
    <row r="5" spans="1:7" ht="15.75">
      <c r="A5" s="75"/>
      <c r="B5" s="75" t="s">
        <v>605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00390625" style="0" customWidth="1"/>
    <col min="2" max="2" width="28.7109375" style="0" customWidth="1"/>
    <col min="3" max="3" width="18.28125" style="0" customWidth="1"/>
    <col min="4" max="4" width="16.421875" style="0" customWidth="1"/>
    <col min="5" max="5" width="14.7109375" style="0" customWidth="1"/>
    <col min="6" max="6" width="16.140625" style="0" customWidth="1"/>
    <col min="7" max="7" width="22.7109375" style="0" customWidth="1"/>
  </cols>
  <sheetData>
    <row r="1" ht="12.75">
      <c r="A1" s="77"/>
    </row>
    <row r="2" spans="1:7" ht="15.75">
      <c r="A2" s="156" t="s">
        <v>867</v>
      </c>
      <c r="B2" s="156"/>
      <c r="C2" s="156"/>
      <c r="D2" s="156"/>
      <c r="E2" s="156"/>
      <c r="F2" s="156"/>
      <c r="G2" s="156"/>
    </row>
    <row r="3" spans="1:7" ht="12.75">
      <c r="A3" s="1"/>
      <c r="B3" s="1"/>
      <c r="C3" s="1"/>
      <c r="D3" s="1"/>
      <c r="E3" s="1"/>
      <c r="F3" s="1"/>
      <c r="G3" s="1"/>
    </row>
    <row r="4" spans="1:7" ht="47.25">
      <c r="A4" s="2" t="s">
        <v>0</v>
      </c>
      <c r="B4" s="2" t="s">
        <v>607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2.75">
      <c r="A5" s="157"/>
      <c r="B5" s="152" t="s">
        <v>608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</row>
    <row r="6" spans="1:7" ht="12.75">
      <c r="A6" s="157"/>
      <c r="B6" s="152"/>
      <c r="C6" s="153"/>
      <c r="D6" s="153"/>
      <c r="E6" s="153"/>
      <c r="F6" s="153"/>
      <c r="G6" s="153"/>
    </row>
  </sheetData>
  <sheetProtection/>
  <mergeCells count="8">
    <mergeCell ref="A2:G2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73" customWidth="1"/>
    <col min="2" max="2" width="31.8515625" style="73" customWidth="1"/>
    <col min="3" max="3" width="15.140625" style="73" customWidth="1"/>
    <col min="4" max="4" width="9.140625" style="73" customWidth="1"/>
    <col min="5" max="5" width="25.57421875" style="73" customWidth="1"/>
    <col min="6" max="6" width="9.140625" style="73" customWidth="1"/>
    <col min="7" max="7" width="26.00390625" style="73" customWidth="1"/>
    <col min="8" max="8" width="38.8515625" style="73" customWidth="1"/>
    <col min="9" max="16384" width="9.140625" style="73" customWidth="1"/>
  </cols>
  <sheetData>
    <row r="1" ht="12.75">
      <c r="H1" s="88" t="s">
        <v>609</v>
      </c>
    </row>
    <row r="2" spans="1:8" ht="12.75">
      <c r="A2" s="158" t="s">
        <v>868</v>
      </c>
      <c r="B2" s="158"/>
      <c r="C2" s="158"/>
      <c r="D2" s="158"/>
      <c r="E2" s="158"/>
      <c r="F2" s="158"/>
      <c r="G2" s="158"/>
      <c r="H2" s="158"/>
    </row>
    <row r="3" spans="1:8" ht="12.75">
      <c r="A3" s="89"/>
      <c r="B3" s="89"/>
      <c r="C3" s="89"/>
      <c r="D3" s="89"/>
      <c r="E3" s="89"/>
      <c r="F3" s="89"/>
      <c r="G3" s="89"/>
      <c r="H3" s="89"/>
    </row>
    <row r="4" spans="1:8" ht="51">
      <c r="A4" s="78" t="s">
        <v>0</v>
      </c>
      <c r="B4" s="78" t="s">
        <v>610</v>
      </c>
      <c r="C4" s="78" t="s">
        <v>611</v>
      </c>
      <c r="D4" s="78" t="s">
        <v>612</v>
      </c>
      <c r="E4" s="78" t="s">
        <v>613</v>
      </c>
      <c r="F4" s="78" t="s">
        <v>614</v>
      </c>
      <c r="G4" s="78" t="s">
        <v>5</v>
      </c>
      <c r="H4" s="79" t="s">
        <v>615</v>
      </c>
    </row>
    <row r="5" spans="1:8" ht="25.5">
      <c r="A5" s="83">
        <v>1</v>
      </c>
      <c r="B5" s="81" t="s">
        <v>188</v>
      </c>
      <c r="C5" s="82" t="s">
        <v>617</v>
      </c>
      <c r="D5" s="24">
        <v>20</v>
      </c>
      <c r="E5" s="80" t="s">
        <v>616</v>
      </c>
      <c r="F5" s="24" t="s">
        <v>149</v>
      </c>
      <c r="G5" s="24" t="s">
        <v>81</v>
      </c>
      <c r="H5" s="24" t="s">
        <v>70</v>
      </c>
    </row>
    <row r="6" spans="1:8" ht="25.5">
      <c r="A6" s="80">
        <v>2</v>
      </c>
      <c r="B6" s="81" t="s">
        <v>182</v>
      </c>
      <c r="C6" s="82" t="s">
        <v>617</v>
      </c>
      <c r="D6" s="24">
        <v>12</v>
      </c>
      <c r="E6" s="80" t="s">
        <v>616</v>
      </c>
      <c r="F6" s="24" t="s">
        <v>87</v>
      </c>
      <c r="G6" s="24" t="s">
        <v>183</v>
      </c>
      <c r="H6" s="24" t="s">
        <v>561</v>
      </c>
    </row>
    <row r="7" spans="1:8" ht="25.5">
      <c r="A7" s="83">
        <v>3</v>
      </c>
      <c r="B7" s="81" t="s">
        <v>130</v>
      </c>
      <c r="C7" s="82" t="s">
        <v>617</v>
      </c>
      <c r="D7" s="24">
        <v>30</v>
      </c>
      <c r="E7" s="80" t="s">
        <v>616</v>
      </c>
      <c r="F7" s="24" t="s">
        <v>87</v>
      </c>
      <c r="G7" s="24" t="s">
        <v>618</v>
      </c>
      <c r="H7" s="24" t="s">
        <v>584</v>
      </c>
    </row>
    <row r="8" spans="1:8" ht="25.5">
      <c r="A8" s="92">
        <v>4</v>
      </c>
      <c r="B8" s="93" t="s">
        <v>188</v>
      </c>
      <c r="C8" s="82" t="s">
        <v>617</v>
      </c>
      <c r="D8" s="84">
        <v>20</v>
      </c>
      <c r="E8" s="85" t="s">
        <v>619</v>
      </c>
      <c r="F8" s="86" t="s">
        <v>39</v>
      </c>
      <c r="G8" s="87" t="s">
        <v>620</v>
      </c>
      <c r="H8" s="90" t="s">
        <v>70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30.140625" style="0" customWidth="1"/>
    <col min="3" max="3" width="23.140625" style="0" customWidth="1"/>
    <col min="4" max="4" width="22.00390625" style="0" customWidth="1"/>
    <col min="5" max="5" width="18.7109375" style="0" customWidth="1"/>
    <col min="6" max="6" width="16.28125" style="0" customWidth="1"/>
    <col min="7" max="7" width="24.140625" style="0" customWidth="1"/>
  </cols>
  <sheetData>
    <row r="1" spans="1:7" ht="12.75">
      <c r="A1" s="159" t="s">
        <v>869</v>
      </c>
      <c r="B1" s="160"/>
      <c r="C1" s="160"/>
      <c r="D1" s="160"/>
      <c r="E1" s="160"/>
      <c r="F1" s="160"/>
      <c r="G1" s="161"/>
    </row>
    <row r="2" spans="1:7" ht="12.75">
      <c r="A2" s="97"/>
      <c r="B2" s="97"/>
      <c r="C2" s="97"/>
      <c r="D2" s="97"/>
      <c r="E2" s="97"/>
      <c r="F2" s="97"/>
      <c r="G2" s="97"/>
    </row>
    <row r="3" spans="1:7" ht="38.25">
      <c r="A3" s="97" t="s">
        <v>0</v>
      </c>
      <c r="B3" s="97" t="s">
        <v>622</v>
      </c>
      <c r="C3" s="97" t="s">
        <v>3</v>
      </c>
      <c r="D3" s="97" t="s">
        <v>5</v>
      </c>
      <c r="E3" s="97" t="s">
        <v>623</v>
      </c>
      <c r="F3" s="97" t="s">
        <v>603</v>
      </c>
      <c r="G3" s="97" t="s">
        <v>6</v>
      </c>
    </row>
    <row r="4" spans="1:7" ht="12.75">
      <c r="A4" s="97"/>
      <c r="B4" s="97" t="s">
        <v>608</v>
      </c>
      <c r="C4" s="97"/>
      <c r="D4" s="97"/>
      <c r="E4" s="97">
        <v>1.5</v>
      </c>
      <c r="F4" s="97">
        <v>216</v>
      </c>
      <c r="G4" s="97">
        <v>2</v>
      </c>
    </row>
    <row r="5" spans="1:7" ht="12.75">
      <c r="A5" s="97"/>
      <c r="B5" s="97"/>
      <c r="C5" s="97"/>
      <c r="D5" s="97"/>
      <c r="E5" s="97"/>
      <c r="F5" s="97"/>
      <c r="G5" s="97"/>
    </row>
    <row r="6" spans="1:7" ht="12.75">
      <c r="A6" s="97"/>
      <c r="B6" s="97" t="s">
        <v>624</v>
      </c>
      <c r="C6" s="97"/>
      <c r="D6" s="97"/>
      <c r="E6" s="97"/>
      <c r="F6" s="97"/>
      <c r="G6" s="97"/>
    </row>
    <row r="7" spans="1:7" ht="25.5">
      <c r="A7" s="97">
        <v>1</v>
      </c>
      <c r="B7" s="97" t="s">
        <v>625</v>
      </c>
      <c r="C7" s="97" t="s">
        <v>626</v>
      </c>
      <c r="D7" s="97" t="s">
        <v>47</v>
      </c>
      <c r="E7" s="97">
        <v>1.45</v>
      </c>
      <c r="F7" s="97">
        <v>122</v>
      </c>
      <c r="G7" s="97">
        <v>2</v>
      </c>
    </row>
    <row r="8" spans="1:7" ht="12.75">
      <c r="A8" s="97">
        <v>2</v>
      </c>
      <c r="B8" s="97" t="s">
        <v>627</v>
      </c>
      <c r="C8" s="97" t="s">
        <v>628</v>
      </c>
      <c r="D8" s="97" t="s">
        <v>47</v>
      </c>
      <c r="E8" s="97">
        <v>0.05</v>
      </c>
      <c r="F8" s="97">
        <v>84</v>
      </c>
      <c r="G8" s="97"/>
    </row>
    <row r="9" spans="1:7" ht="12.75">
      <c r="A9" s="68"/>
      <c r="B9" s="68"/>
      <c r="C9" s="68"/>
      <c r="D9" s="68"/>
      <c r="E9" s="68"/>
      <c r="F9" s="68"/>
      <c r="G9" s="68"/>
    </row>
    <row r="10" spans="1:7" ht="12.75">
      <c r="A10" s="68"/>
      <c r="B10" s="68"/>
      <c r="C10" s="68"/>
      <c r="D10" s="68"/>
      <c r="E10" s="68"/>
      <c r="F10" s="68"/>
      <c r="G10" s="6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Адм. Красночетайского района Ольга Фондеркина 1</cp:lastModifiedBy>
  <cp:lastPrinted>2021-12-01T10:46:16Z</cp:lastPrinted>
  <dcterms:created xsi:type="dcterms:W3CDTF">1996-10-08T23:32:33Z</dcterms:created>
  <dcterms:modified xsi:type="dcterms:W3CDTF">2024-01-15T05:55:53Z</dcterms:modified>
  <cp:category/>
  <cp:version/>
  <cp:contentType/>
  <cp:contentStatus/>
</cp:coreProperties>
</file>