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  <sheet name="реестр" sheetId="2" state="visible" r:id="rId3"/>
    <sheet name="Лист1" sheetId="3" state="visible" r:id="rId4"/>
  </sheets>
  <definedNames>
    <definedName function="false" hidden="false" localSheetId="0" name="_xlnm.Print_Area" vbProcedure="false">перечень!$A$1:$V$66</definedName>
    <definedName function="false" hidden="false" localSheetId="0" name="_xlnm.Print_Titles" vbProcedure="false">перечень!$20:$20</definedName>
    <definedName function="false" hidden="false" localSheetId="1" name="_xlnm.Print_Area" vbProcedure="false">реестр!$A$1:$R$60</definedName>
    <definedName function="false" hidden="false" localSheetId="1" name="_xlnm.Print_Titles" vbProcedure="false">реестр!$18:$18</definedName>
    <definedName function="false" hidden="false" localSheetId="0" name="_xlnm._FilterDatabase" vbProcedure="false">перечень!$T$1:$T$107629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<sst xmlns="http://schemas.openxmlformats.org/spreadsheetml/2006/main" count="238" uniqueCount="136">
  <si>
    <t xml:space="preserve">Приложение № 1
к  постановлению администрации Ядринского муниципального округа Чувашской Республики 
от   15.07.2024   №  740    </t>
  </si>
  <si>
    <t xml:space="preserve">Приложение № 1
к  постановлению администрации Ядринского муниципального                    округа Чувашской Республики от 25.04.2023 № 448                                                                                  </t>
  </si>
  <si>
    <r>
      <rPr>
        <b val="true"/>
        <sz val="13"/>
        <rFont val="Times New Roman"/>
        <family val="1"/>
        <charset val="1"/>
      </rPr>
      <t xml:space="preserve">П Е Р Е Ч Е Н Ь
многоквартирных домов, расположенных на территории Ядринского муниципального округа Чувашской Республики, в отношении которых в 2024–2026 годах  планируется проведение  капитального ремонта общего имущества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</si>
  <si>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№ 
пп</t>
  </si>
  <si>
    <t xml:space="preserve">Адрес многоквартирного дома</t>
  </si>
  <si>
    <t xml:space="preserve">Год</t>
  </si>
  <si>
    <t xml:space="preserve">Мате-
риал стен</t>
  </si>
  <si>
    <t xml:space="preserve">Коли-чество этажей в 
много-
квар-
тир-
ном доме</t>
  </si>
  <si>
    <t xml:space="preserve">Коли-чество подъез-
дов в много-
квар-
тир-
ном доме</t>
  </si>
  <si>
    <t xml:space="preserve">Общая площадь многоквар-тирного дома</t>
  </si>
  <si>
    <t xml:space="preserve">Площадь помещений в многоквартирном доме</t>
  </si>
  <si>
    <t xml:space="preserve">Количество жителей, зарегистри-рованных в многоквартир-
ном доме 
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2055 годы</t>
  </si>
  <si>
    <t xml:space="preserve">Вид  услуг и (или) работ по капитальному ремонту общего имущества в многоквартирном доме
</t>
  </si>
  <si>
    <t xml:space="preserve">Стоимость  услуг и (или) работ по капитальному ремонту общего имущества в многоквартирном доме
</t>
  </si>
  <si>
    <t xml:space="preserve">Удельная стоимость капиталь-
ного ремонта одного квадратного метра общей площади помещений  многоквартир-ного дома</t>
  </si>
  <si>
    <t xml:space="preserve">Предель-
ная стоимость проведения капиталь-
ного ремонта одного квадрат-
ного метра общей площади помещений в много-квартир-
ном доме</t>
  </si>
  <si>
    <t xml:space="preserve">Способ формиро-
вания фонда капиталь-
ного ремонта</t>
  </si>
  <si>
    <t xml:space="preserve">Мини-
маль-
ный 
раз-
мер 
фонда 
капи-
таль-
ного 
ремон-
та  
(для 
домов, 
выбрав-
ших спец-
счет)</t>
  </si>
  <si>
    <t xml:space="preserve">Год  проведения капиталь-ного ремонта общего имущества в много-квартирных домах</t>
  </si>
  <si>
    <t xml:space="preserve">ввода в 
экс-
плуата-
цию мно-
гоквар-
тирного дома</t>
  </si>
  <si>
    <t xml:space="preserve">завер-шения послед-него 
капи-
таль-
ного ремон-
та в 
много-
квартир-
ном доме</t>
  </si>
  <si>
    <t xml:space="preserve">всего</t>
  </si>
  <si>
    <t xml:space="preserve">в том числе жилых помещений, находящих-
ся в соб-
ственности 
граждан</t>
  </si>
  <si>
    <t xml:space="preserve">за счет средств государствен-
ной корпора-
ции – Фонда содействия реформированию жилищ-
но-комму-
нального хозяйства</t>
  </si>
  <si>
    <t xml:space="preserve">за счет средств государственной и муниципальной поддержки
</t>
  </si>
  <si>
    <t xml:space="preserve">за счет средств собствен-
ников помещений 
в многоквар-тирном доме </t>
  </si>
  <si>
    <t xml:space="preserve">за счет средств республи-канского бюджета Чувашской Респуб-
лики  </t>
  </si>
  <si>
    <t xml:space="preserve">за счет средств местного бюджета</t>
  </si>
  <si>
    <t xml:space="preserve">кв. метров</t>
  </si>
  <si>
    <t xml:space="preserve">чел.</t>
  </si>
  <si>
    <t xml:space="preserve">рублей</t>
  </si>
  <si>
    <t xml:space="preserve">рублей/кв. м  </t>
  </si>
  <si>
    <t xml:space="preserve">рублей/кв. м </t>
  </si>
  <si>
    <t xml:space="preserve">20</t>
  </si>
  <si>
    <t xml:space="preserve">21</t>
  </si>
  <si>
    <t xml:space="preserve">22</t>
  </si>
  <si>
    <t xml:space="preserve">2024 год</t>
  </si>
  <si>
    <t xml:space="preserve">Ядринский муниципальный округ</t>
  </si>
  <si>
    <t xml:space="preserve">г. Ядрин, ул. 50 лет Октября, д. 94</t>
  </si>
  <si>
    <t xml:space="preserve">панель</t>
  </si>
  <si>
    <t xml:space="preserve">ремонт системы теплоснабжения, крыши</t>
  </si>
  <si>
    <t xml:space="preserve">на счете рег. оператора</t>
  </si>
  <si>
    <t xml:space="preserve">г. Ядрин,                                 ул. Красноармейская, д. 10</t>
  </si>
  <si>
    <t xml:space="preserve">ремонт систем водоотведения, теплоснабжения</t>
  </si>
  <si>
    <t xml:space="preserve">г. Ядрин, ул. Ленина, д. 50а</t>
  </si>
  <si>
    <t xml:space="preserve">кирпич</t>
  </si>
  <si>
    <t xml:space="preserve">ремонт крыши, системы водоотведения</t>
  </si>
  <si>
    <t xml:space="preserve">г. Ядрин, ул. Молодежная, д. 8</t>
  </si>
  <si>
    <t xml:space="preserve">ремонт системы электроснабжения</t>
  </si>
  <si>
    <t xml:space="preserve">г. Ядрин, ул. Пискунова,      д. 7</t>
  </si>
  <si>
    <t xml:space="preserve">г. Ядрин, ул. Тимирязева,    д. 24</t>
  </si>
  <si>
    <t xml:space="preserve">ремонт системы водоотведения</t>
  </si>
  <si>
    <t xml:space="preserve">г. Ядрин, ул. Чапаева, д. 12а</t>
  </si>
  <si>
    <t xml:space="preserve">ремонт систем холодного водоснабжения, водоотведения</t>
  </si>
  <si>
    <t xml:space="preserve">Итого: 7 домов</t>
  </si>
  <si>
    <t xml:space="preserve">2025 год</t>
  </si>
  <si>
    <t xml:space="preserve">Ядринский  муниципальный округ</t>
  </si>
  <si>
    <t xml:space="preserve">г. Ядрин, ул. 50 лет Октября, д. 88</t>
  </si>
  <si>
    <t xml:space="preserve">ремонт систем электроснабжения, водоотведения</t>
  </si>
  <si>
    <t xml:space="preserve">г. Ядрин,                              ул. Комсомольская, д. 3а</t>
  </si>
  <si>
    <t xml:space="preserve">ремонт системы теплоснабжения</t>
  </si>
  <si>
    <t xml:space="preserve">г. Ядрин, ул. Молодежная,  д. 10</t>
  </si>
  <si>
    <t xml:space="preserve">г. Ядрин, ул. Молодежная, д. 12</t>
  </si>
  <si>
    <t xml:space="preserve">ремонт крыши, систем холодного водоснабжения, водоотведения</t>
  </si>
  <si>
    <t xml:space="preserve">г. Ядрин, ул. Чапаева, д. 12в</t>
  </si>
  <si>
    <t xml:space="preserve">ремонт крыши</t>
  </si>
  <si>
    <t xml:space="preserve">г. Ядрин, ул. Шоссейная,      д. 116</t>
  </si>
  <si>
    <t xml:space="preserve">г. Ядрин,                              ул. Красноармейская, д. 8а</t>
  </si>
  <si>
    <t xml:space="preserve">ремонт системы холодного водоснабжения, крыши</t>
  </si>
  <si>
    <t xml:space="preserve">пос. Совхозный,                   ул. Заводская, д. 1</t>
  </si>
  <si>
    <t xml:space="preserve">пос. Совхозный,                  ул. Заводская, д. 4</t>
  </si>
  <si>
    <t xml:space="preserve">ремонт системы холодного водоснабжения</t>
  </si>
  <si>
    <t xml:space="preserve">Итого: 10 домов</t>
  </si>
  <si>
    <t xml:space="preserve">2026 год</t>
  </si>
  <si>
    <t xml:space="preserve">Ядринский муниципальный  округ</t>
  </si>
  <si>
    <t xml:space="preserve">г. Ядрин, ул. 30 лет Победы,           д. 15</t>
  </si>
  <si>
    <t xml:space="preserve">г. Ядрин, ул. 50 лет Октября, д. 20</t>
  </si>
  <si>
    <t xml:space="preserve">г. Ядрин, ул. К. Маркса,       д. 69</t>
  </si>
  <si>
    <t xml:space="preserve">ремонт систем холодного водоснабжения, теплоснабжения, водоотведения</t>
  </si>
  <si>
    <t xml:space="preserve">г. Ядрин,                                ул. Красноармейская, д. 8а</t>
  </si>
  <si>
    <t xml:space="preserve">г. Ядрин, ул. М. Горького, д. 5а</t>
  </si>
  <si>
    <t xml:space="preserve">ремонт систем холодного водоснабжения, теплоснабжения</t>
  </si>
  <si>
    <t xml:space="preserve">г. Ядрин, ул. Чапаева, д. 18</t>
  </si>
  <si>
    <t xml:space="preserve">д. Стрелецкая, ул. 40 лет Победы, д. 139</t>
  </si>
  <si>
    <t xml:space="preserve">ремонт систем теплоснабжения,  холодного водоснабжения</t>
  </si>
  <si>
    <t xml:space="preserve">пос. Совхозный,                    ул. Заводская, д. 1</t>
  </si>
  <si>
    <t xml:space="preserve">пос. Совхозный,                     ул. Заводская, д. 4</t>
  </si>
  <si>
    <t xml:space="preserve">ремонт систем горячего водоснабжения, теплоснабжения</t>
  </si>
  <si>
    <t xml:space="preserve">пос. Совхозный,                     ул. Заводская, д. 6</t>
  </si>
  <si>
    <t xml:space="preserve">Итого: 11 домов</t>
  </si>
  <si>
    <t xml:space="preserve">Итого за 2024–2026 годы:  28 домов</t>
  </si>
  <si>
    <r>
      <rPr>
        <sz val="11"/>
        <color rgb="FFFFFFFF"/>
        <rFont val="Times New Roman"/>
        <family val="1"/>
        <charset val="204"/>
      </rPr>
      <t xml:space="preserve">.0000   №   </t>
    </r>
    <r>
      <rPr>
        <sz val="11"/>
        <rFont val="Times New Roman"/>
        <family val="1"/>
        <charset val="204"/>
      </rPr>
      <t xml:space="preserve">                                 </t>
    </r>
  </si>
  <si>
    <t xml:space="preserve">Приложение № 2
к  постановлению  администрации Ядринского муниципального округа Чувашской Республики 
от   15.07.2024   №  740  </t>
  </si>
  <si>
    <t xml:space="preserve">Приложение № 1
к  постановлению администрации Ядринского муниципального                                  округа Чувашской Республики от 25.04.2023 № 448                                                                                  </t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</si>
  <si>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Ядринского муниципального окргум Чувашской Республики, в отношении которых планируется проведение капитального ремонта 
общего имущества, по видам услуг и (или) работ    </t>
  </si>
  <si>
    <t xml:space="preserve">№
пп</t>
  </si>
  <si>
    <t xml:space="preserve">Адрес многоквартирного дома 
</t>
  </si>
  <si>
    <t xml:space="preserve">Стоимость  услуг и (или) работ по капитальному ремонту общего имущества в многоквартирном доме – всего</t>
  </si>
  <si>
    <t xml:space="preserve">Ремонт  внутридомовых 
инженерных систем</t>
  </si>
  <si>
    <t xml:space="preserve">Установка и замена коллективных (общедомовых) 
ПУ и УУ</t>
  </si>
  <si>
    <t xml:space="preserve">Ремонт крыши</t>
  </si>
  <si>
    <t xml:space="preserve">Ремонт, замена, модернизация лифтов, ремонт лифтовых шахт,  машинных и блочных помещений</t>
  </si>
  <si>
    <t xml:space="preserve">Ремонт подвальных помещений, относящихся к общему имуществу в многоквартирном доме</t>
  </si>
  <si>
    <t xml:space="preserve">Утепление и ремонт фасада многоквартирного дома </t>
  </si>
  <si>
    <t xml:space="preserve">Ремонт фундамента   многоквартирного дома</t>
  </si>
  <si>
    <t xml:space="preserve">Энергетическое обследование многоквартир-ного дома</t>
  </si>
  <si>
    <t xml:space="preserve">Разработка проектной документации</t>
  </si>
  <si>
    <t xml:space="preserve">Услуги по строительному контролю</t>
  </si>
  <si>
    <t xml:space="preserve">улица, № дома</t>
  </si>
  <si>
    <t xml:space="preserve">кв. м</t>
  </si>
  <si>
    <t xml:space="preserve">ед.</t>
  </si>
  <si>
    <t xml:space="preserve">куб. м</t>
  </si>
  <si>
    <t xml:space="preserve">г. Ядрин,                            ул. Красноармейская,        д. 10</t>
  </si>
  <si>
    <t xml:space="preserve">г. Ядрин, ул. Ленина,         д. 50а</t>
  </si>
  <si>
    <t xml:space="preserve">г. Ядрин,                           ул. Молодежная, д. 8</t>
  </si>
  <si>
    <t xml:space="preserve">г. Ядрин, ул. Пискунова,  д. 7</t>
  </si>
  <si>
    <t xml:space="preserve">г. Ядрин,                           ул. Тимирязева, д. 24</t>
  </si>
  <si>
    <t xml:space="preserve">г. Ядрин, ул. Чапаева,       д. 12а</t>
  </si>
  <si>
    <t xml:space="preserve">Итого по округу</t>
  </si>
  <si>
    <t xml:space="preserve">г. Ядрин,                           ул. Комсомольская, д. 3а</t>
  </si>
  <si>
    <t xml:space="preserve">г. Ядрин,                         ул. Молодежная, д. 10</t>
  </si>
  <si>
    <t xml:space="preserve">г. Ядрин,                         ул. Молодежная, д. 12</t>
  </si>
  <si>
    <t xml:space="preserve">г. Ядрин, ул. Чапаева,      д. 12в</t>
  </si>
  <si>
    <t xml:space="preserve">г. Ядрин, ул. Шоссейная,  д. 116</t>
  </si>
  <si>
    <t xml:space="preserve">г. Ядрин,                            ул. Красноармейская,        д. 8а</t>
  </si>
  <si>
    <t xml:space="preserve">пос. Совхозный,                ул Заводская, д. 1</t>
  </si>
  <si>
    <t xml:space="preserve">пос. Совхозный,                 ул Заводская, д. 4</t>
  </si>
  <si>
    <t xml:space="preserve">г. Ядрин, ул. 30 лет Победы, д. 15</t>
  </si>
  <si>
    <t xml:space="preserve">г. Ядрин, ул. К. Маркса,    д. 69</t>
  </si>
  <si>
    <t xml:space="preserve">г. Ядрин,                         ул. Красноармейская,        д. 8а</t>
  </si>
  <si>
    <t xml:space="preserve">г. Ядрин,                             ул. М. Горького, д. 5а</t>
  </si>
  <si>
    <t xml:space="preserve">г. Ядрин, ул. Чапаева,      д. 18</t>
  </si>
  <si>
    <t xml:space="preserve">пос. Совхозный,               ул. Заводская, д. 1</t>
  </si>
  <si>
    <t xml:space="preserve">пос. Совхозный,                 ул. Заводская, д. 4</t>
  </si>
  <si>
    <t xml:space="preserve">пос. Совхозный,                ул. Заводская, д. 6</t>
  </si>
  <si>
    <t xml:space="preserve">Всего за 2024-2026 годы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</si>
</sst>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* #,##0.00&quot;р.&quot;_-;\-* #,##0.00&quot;р.&quot;_-;_-* \-??&quot;р.&quot;_-;_-@_-"/>
    <numFmt numFmtId="166" formatCode="_(\$* #,##0.00_);_(\$* \(#,##0.00\);_(\$* \-??_);_(@_)"/>
    <numFmt numFmtId="167" formatCode="_(\$* #,##0_);_(\$* \(#,##0\);_(\$* \-_);_(@_)"/>
    <numFmt numFmtId="168" formatCode="_ * #,##0.00_ ;_ * \-#,##0.00_ ;_ * \-??_ ;_ @_ "/>
    <numFmt numFmtId="169" formatCode="_ * #,##0_ ;_ * \-#,##0_ ;_ * \-_ ;_ @_ "/>
    <numFmt numFmtId="170" formatCode="0%"/>
    <numFmt numFmtId="171" formatCode="_-* #,##0.00_р_._-;\-* #,##0.00_р_._-;_-* \-??_р_._-;_-@_-"/>
    <numFmt numFmtId="172" formatCode="_-* #,##0.00\ _₽_-;\-* #,##0.00\ _₽_-;_-* \-??\ _₽_-;_-@_-"/>
    <numFmt numFmtId="173" formatCode="#,##0.00"/>
    <numFmt numFmtId="174" formatCode="0.00"/>
    <numFmt numFmtId="175" formatCode="@"/>
    <numFmt numFmtId="176" formatCode="#,##0"/>
    <numFmt numFmtId="177" formatCode="0"/>
  </numFmts>
  <fonts count="46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b val="true"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Arial Cyr"/>
      <family val="0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3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u val="single"/>
      <sz val="10"/>
      <name val="Arial Cyr"/>
      <family val="0"/>
      <charset val="204"/>
    </font>
    <font>
      <u val="single"/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3"/>
      <name val="Times New Roman"/>
      <family val="1"/>
      <charset val="1"/>
    </font>
    <font>
      <b val="true"/>
      <sz val="1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204"/>
    </font>
    <font>
      <sz val="11"/>
      <color rgb="FFFF0000"/>
      <name val="Arial Cyr"/>
      <family val="0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21" borderId="7" applyFont="true" applyBorder="true" applyAlignment="true" applyProtection="false">
      <alignment horizontal="general" vertical="bottom" textRotation="0" wrapText="false" indent="0" shrinkToFit="false"/>
    </xf>
    <xf numFmtId="164" fontId="14" fillId="21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3" borderId="0" applyFont="true" applyBorder="false" applyAlignment="true" applyProtection="false">
      <alignment horizontal="general" vertical="bottom" textRotation="0" wrapText="false" indent="0" shrinkToFit="false"/>
    </xf>
    <xf numFmtId="164" fontId="21" fillId="3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64" fontId="0" fillId="23" borderId="8" applyFont="true" applyBorder="tru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9" applyFont="true" applyBorder="true" applyAlignment="true" applyProtection="false">
      <alignment horizontal="general" vertical="bottom" textRotation="0" wrapText="false" indent="0" shrinkToFit="false"/>
    </xf>
    <xf numFmtId="164" fontId="23" fillId="0" borderId="9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4" borderId="0" applyFont="true" applyBorder="false" applyAlignment="true" applyProtection="false">
      <alignment horizontal="general" vertical="bottom" textRotation="0" wrapText="false" indent="0" shrinkToFit="false"/>
    </xf>
    <xf numFmtId="164" fontId="25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 readingOrder="1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2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2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3" fontId="2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2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2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2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3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2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3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2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2" fillId="0" borderId="1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74" fontId="3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34" fillId="0" borderId="1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75" fontId="3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3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36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34" fillId="0" borderId="15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26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30" fillId="0" borderId="1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0" fillId="0" borderId="1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8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3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3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42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2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2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32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32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43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3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4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3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4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3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44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34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5" fontId="3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4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3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6" fontId="3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3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2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1 2 2" xfId="21"/>
    <cellStyle name="20% - Акцент1 3" xfId="22"/>
    <cellStyle name="20% - Акцент2 2" xfId="23"/>
    <cellStyle name="20% - Акцент2 2 2" xfId="24"/>
    <cellStyle name="20% - Акцент2 3" xfId="25"/>
    <cellStyle name="20% - Акцент3 2" xfId="26"/>
    <cellStyle name="20% - Акцент3 2 2" xfId="27"/>
    <cellStyle name="20% - Акцент3 3" xfId="28"/>
    <cellStyle name="20% - Акцент4 2" xfId="29"/>
    <cellStyle name="20% - Акцент4 2 2" xfId="30"/>
    <cellStyle name="20% - Акцент4 3" xfId="31"/>
    <cellStyle name="20% - Акцент5 2" xfId="32"/>
    <cellStyle name="20% - Акцент5 2 2" xfId="33"/>
    <cellStyle name="20% - Акцент5 3" xfId="34"/>
    <cellStyle name="20% - Акцент6 2" xfId="35"/>
    <cellStyle name="20% - Акцент6 2 2" xfId="36"/>
    <cellStyle name="20% - Акцент6 3" xfId="37"/>
    <cellStyle name="40% - Акцент1 2" xfId="38"/>
    <cellStyle name="40% - Акцент1 2 2" xfId="39"/>
    <cellStyle name="40% - Акцент1 3" xfId="40"/>
    <cellStyle name="40% - Акцент2 2" xfId="41"/>
    <cellStyle name="40% - Акцент2 2 2" xfId="42"/>
    <cellStyle name="40% - Акцент2 3" xfId="43"/>
    <cellStyle name="40% - Акцент3 2" xfId="44"/>
    <cellStyle name="40% - Акцент3 2 2" xfId="45"/>
    <cellStyle name="40% - Акцент3 3" xfId="46"/>
    <cellStyle name="40% - Акцент4 2" xfId="47"/>
    <cellStyle name="40% - Акцент4 2 2" xfId="48"/>
    <cellStyle name="40% - Акцент4 3" xfId="49"/>
    <cellStyle name="40% - Акцент5 2" xfId="50"/>
    <cellStyle name="40% - Акцент5 2 2" xfId="51"/>
    <cellStyle name="40% - Акцент5 3" xfId="52"/>
    <cellStyle name="40% - Акцент6 2" xfId="53"/>
    <cellStyle name="40% - Акцент6 2 2" xfId="54"/>
    <cellStyle name="40% - Акцент6 3" xfId="55"/>
    <cellStyle name="60% - Акцент1 2" xfId="56"/>
    <cellStyle name="60% - Акцент1 3" xfId="57"/>
    <cellStyle name="60% - Акцент2 2" xfId="58"/>
    <cellStyle name="60% - Акцент2 3" xfId="59"/>
    <cellStyle name="60% - Акцент3 2" xfId="60"/>
    <cellStyle name="60% - Акцент3 3" xfId="61"/>
    <cellStyle name="60% - Акцент4 2" xfId="62"/>
    <cellStyle name="60% - Акцент4 3" xfId="63"/>
    <cellStyle name="60% - Акцент5 2" xfId="64"/>
    <cellStyle name="60% - Акцент5 3" xfId="65"/>
    <cellStyle name="60% - Акцент6 2" xfId="66"/>
    <cellStyle name="60% - Акцент6 3" xfId="67"/>
    <cellStyle name="Акцент1 2" xfId="68"/>
    <cellStyle name="Акцент1 3" xfId="69"/>
    <cellStyle name="Акцент2 2" xfId="70"/>
    <cellStyle name="Акцент2 3" xfId="71"/>
    <cellStyle name="Акцент3 2" xfId="72"/>
    <cellStyle name="Акцент3 3" xfId="73"/>
    <cellStyle name="Акцент4 2" xfId="74"/>
    <cellStyle name="Акцент4 3" xfId="75"/>
    <cellStyle name="Акцент5 2" xfId="76"/>
    <cellStyle name="Акцент5 3" xfId="77"/>
    <cellStyle name="Акцент6 2" xfId="78"/>
    <cellStyle name="Акцент6 3" xfId="79"/>
    <cellStyle name="Ввод  2" xfId="80"/>
    <cellStyle name="Ввод  2 2" xfId="81"/>
    <cellStyle name="Ввод  2 2 2" xfId="82"/>
    <cellStyle name="Ввод  2 2 3" xfId="83"/>
    <cellStyle name="Ввод  2 3" xfId="84"/>
    <cellStyle name="Ввод  2 3 2" xfId="85"/>
    <cellStyle name="Ввод  2 3 3" xfId="86"/>
    <cellStyle name="Ввод  2 4" xfId="87"/>
    <cellStyle name="Ввод  3" xfId="88"/>
    <cellStyle name="Ввод  3 2" xfId="89"/>
    <cellStyle name="Ввод  3 2 2" xfId="90"/>
    <cellStyle name="Ввод  3 2 3" xfId="91"/>
    <cellStyle name="Ввод  3 3" xfId="92"/>
    <cellStyle name="Ввод  3 3 2" xfId="93"/>
    <cellStyle name="Ввод  3 3 3" xfId="94"/>
    <cellStyle name="Ввод  3 4" xfId="95"/>
    <cellStyle name="Вывод 2" xfId="96"/>
    <cellStyle name="Вывод 2 2" xfId="97"/>
    <cellStyle name="Вывод 2 2 2" xfId="98"/>
    <cellStyle name="Вывод 2 2 3" xfId="99"/>
    <cellStyle name="Вывод 2 3" xfId="100"/>
    <cellStyle name="Вывод 2 3 2" xfId="101"/>
    <cellStyle name="Вывод 2 3 3" xfId="102"/>
    <cellStyle name="Вывод 2 4" xfId="103"/>
    <cellStyle name="Вывод 3" xfId="104"/>
    <cellStyle name="Вывод 3 2" xfId="105"/>
    <cellStyle name="Вывод 3 2 2" xfId="106"/>
    <cellStyle name="Вывод 3 2 3" xfId="107"/>
    <cellStyle name="Вывод 3 3" xfId="108"/>
    <cellStyle name="Вывод 3 3 2" xfId="109"/>
    <cellStyle name="Вывод 3 3 3" xfId="110"/>
    <cellStyle name="Вывод 3 4" xfId="111"/>
    <cellStyle name="Вычисление 2" xfId="112"/>
    <cellStyle name="Вычисление 2 2" xfId="113"/>
    <cellStyle name="Вычисление 2 2 2" xfId="114"/>
    <cellStyle name="Вычисление 2 2 3" xfId="115"/>
    <cellStyle name="Вычисление 2 3" xfId="116"/>
    <cellStyle name="Вычисление 2 3 2" xfId="117"/>
    <cellStyle name="Вычисление 2 3 3" xfId="118"/>
    <cellStyle name="Вычисление 2 4" xfId="119"/>
    <cellStyle name="Вычисление 3" xfId="120"/>
    <cellStyle name="Вычисление 3 2" xfId="121"/>
    <cellStyle name="Вычисление 3 2 2" xfId="122"/>
    <cellStyle name="Вычисление 3 2 3" xfId="123"/>
    <cellStyle name="Вычисление 3 3" xfId="124"/>
    <cellStyle name="Вычисление 3 3 2" xfId="125"/>
    <cellStyle name="Вычисление 3 3 3" xfId="126"/>
    <cellStyle name="Вычисление 3 4" xfId="127"/>
    <cellStyle name="Гиперссылка 2" xfId="128"/>
    <cellStyle name="Денежный 2" xfId="129"/>
    <cellStyle name="Денежный 2 2" xfId="130"/>
    <cellStyle name="Денежный 3" xfId="131"/>
    <cellStyle name="Денежный 3 2" xfId="132"/>
    <cellStyle name="Денежный[0]" xfId="133"/>
    <cellStyle name="Денежный[0] 2" xfId="134"/>
    <cellStyle name="Заголовок 1 2" xfId="135"/>
    <cellStyle name="Заголовок 1 3" xfId="136"/>
    <cellStyle name="Заголовок 2 2" xfId="137"/>
    <cellStyle name="Заголовок 2 3" xfId="138"/>
    <cellStyle name="Заголовок 3 2" xfId="139"/>
    <cellStyle name="Заголовок 3 3" xfId="140"/>
    <cellStyle name="Заголовок 4 2" xfId="141"/>
    <cellStyle name="Заголовок 4 3" xfId="142"/>
    <cellStyle name="Запятая" xfId="143"/>
    <cellStyle name="Запятая 2" xfId="144"/>
    <cellStyle name="Запятая[0]" xfId="145"/>
    <cellStyle name="Запятая[0] 2" xfId="146"/>
    <cellStyle name="Итог 2" xfId="147"/>
    <cellStyle name="Итог 2 2" xfId="148"/>
    <cellStyle name="Итог 2 2 2" xfId="149"/>
    <cellStyle name="Итог 2 2 3" xfId="150"/>
    <cellStyle name="Итог 2 3" xfId="151"/>
    <cellStyle name="Итог 2 3 2" xfId="152"/>
    <cellStyle name="Итог 2 3 3" xfId="153"/>
    <cellStyle name="Итог 2 4" xfId="154"/>
    <cellStyle name="Итог 3" xfId="155"/>
    <cellStyle name="Итог 3 2" xfId="156"/>
    <cellStyle name="Итог 3 2 2" xfId="157"/>
    <cellStyle name="Итог 3 2 3" xfId="158"/>
    <cellStyle name="Итог 3 3" xfId="159"/>
    <cellStyle name="Итог 3 3 2" xfId="160"/>
    <cellStyle name="Итог 3 3 3" xfId="161"/>
    <cellStyle name="Итог 3 4" xfId="162"/>
    <cellStyle name="Контрольная ячейка 2" xfId="163"/>
    <cellStyle name="Контрольная ячейка 3" xfId="164"/>
    <cellStyle name="Название 2" xfId="165"/>
    <cellStyle name="Название 3" xfId="166"/>
    <cellStyle name="Нейтральный 2" xfId="167"/>
    <cellStyle name="Нейтральный 3" xfId="168"/>
    <cellStyle name="Обычный 10" xfId="169"/>
    <cellStyle name="Обычный 11" xfId="170"/>
    <cellStyle name="Обычный 2" xfId="171"/>
    <cellStyle name="Обычный 2 2" xfId="172"/>
    <cellStyle name="Обычный 2 2 2" xfId="173"/>
    <cellStyle name="Обычный 2 3" xfId="174"/>
    <cellStyle name="Обычный 3" xfId="175"/>
    <cellStyle name="Обычный 4" xfId="176"/>
    <cellStyle name="Обычный 5" xfId="177"/>
    <cellStyle name="Обычный 6" xfId="178"/>
    <cellStyle name="Обычный 6 2" xfId="179"/>
    <cellStyle name="Обычный 6 2 2" xfId="180"/>
    <cellStyle name="Обычный 6 3" xfId="181"/>
    <cellStyle name="Обычный 6 3 2" xfId="182"/>
    <cellStyle name="Обычный 6 4" xfId="183"/>
    <cellStyle name="Обычный 6 4 2" xfId="184"/>
    <cellStyle name="Обычный 6 5" xfId="185"/>
    <cellStyle name="Обычный 7" xfId="186"/>
    <cellStyle name="Обычный 8" xfId="187"/>
    <cellStyle name="Обычный 8 2" xfId="188"/>
    <cellStyle name="Обычный 8 2 2" xfId="189"/>
    <cellStyle name="Обычный 9" xfId="190"/>
    <cellStyle name="Обычный 9 2" xfId="191"/>
    <cellStyle name="Плохой 2" xfId="192"/>
    <cellStyle name="Плохой 3" xfId="193"/>
    <cellStyle name="Пояснение 2" xfId="194"/>
    <cellStyle name="Пояснение 3" xfId="195"/>
    <cellStyle name="Примечание 2" xfId="196"/>
    <cellStyle name="Примечание 2 2" xfId="197"/>
    <cellStyle name="Примечание 2 2 2" xfId="198"/>
    <cellStyle name="Примечание 2 2 2 2" xfId="199"/>
    <cellStyle name="Примечание 2 2 2 3" xfId="200"/>
    <cellStyle name="Примечание 2 2 3" xfId="201"/>
    <cellStyle name="Примечание 2 2 3 2" xfId="202"/>
    <cellStyle name="Примечание 2 2 3 3" xfId="203"/>
    <cellStyle name="Примечание 2 2 4" xfId="204"/>
    <cellStyle name="Примечание 2 3" xfId="205"/>
    <cellStyle name="Примечание 2 3 2" xfId="206"/>
    <cellStyle name="Примечание 2 3 3" xfId="207"/>
    <cellStyle name="Примечание 2 4" xfId="208"/>
    <cellStyle name="Примечание 2 4 2" xfId="209"/>
    <cellStyle name="Примечание 2 4 3" xfId="210"/>
    <cellStyle name="Примечание 2 5" xfId="211"/>
    <cellStyle name="Примечание 3" xfId="212"/>
    <cellStyle name="Примечание 3 2" xfId="213"/>
    <cellStyle name="Примечание 3 2 2" xfId="214"/>
    <cellStyle name="Примечание 3 2 2 2" xfId="215"/>
    <cellStyle name="Примечание 3 2 2 3" xfId="216"/>
    <cellStyle name="Примечание 3 2 3" xfId="217"/>
    <cellStyle name="Примечание 3 2 3 2" xfId="218"/>
    <cellStyle name="Примечание 3 2 3 3" xfId="219"/>
    <cellStyle name="Примечание 3 2 4" xfId="220"/>
    <cellStyle name="Примечание 3 3" xfId="221"/>
    <cellStyle name="Примечание 3 3 2" xfId="222"/>
    <cellStyle name="Примечание 3 3 3" xfId="223"/>
    <cellStyle name="Примечание 3 4" xfId="224"/>
    <cellStyle name="Примечание 3 4 2" xfId="225"/>
    <cellStyle name="Примечание 3 4 3" xfId="226"/>
    <cellStyle name="Примечание 3 5" xfId="227"/>
    <cellStyle name="Процентная" xfId="228"/>
    <cellStyle name="Процентная 2" xfId="229"/>
    <cellStyle name="Связанная ячейка 2" xfId="230"/>
    <cellStyle name="Связанная ячейка 3" xfId="231"/>
    <cellStyle name="Текст предупреждения 2" xfId="232"/>
    <cellStyle name="Текст предупреждения 3" xfId="233"/>
    <cellStyle name="Финансовый 2" xfId="234"/>
    <cellStyle name="Финансовый 2 2" xfId="235"/>
    <cellStyle name="Финансовый 3" xfId="236"/>
    <cellStyle name="Финансовый 3 2" xfId="237"/>
    <cellStyle name="Финансовый 4" xfId="238"/>
    <cellStyle name="Финансовый 6" xfId="239"/>
    <cellStyle name="Хороший 2" xfId="240"/>
    <cellStyle name="Хороший 3" xfId="241"/>
  </cellStyles>
  <dxfs count="1">
    <dxf>
      <font>
        <name val="Calibri"/>
        <charset val="1"/>
        <family val="0"/>
        <color rgb="FF000000"/>
        <sz val="11"/>
      </font>
      <border diagonalUp="false" diagonalDown="false">
        <left/>
        <right/>
        <top/>
        <bottom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1058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49" zoomScalePageLayoutView="80" workbookViewId="0">
      <selection pane="topLeft" activeCell="Q2" activeCellId="0" sqref="Q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6.71"/>
    <col collapsed="false" customWidth="true" hidden="false" outlineLevel="0" max="3" min="3" style="3" width="10.58"/>
    <col collapsed="false" customWidth="true" hidden="false" outlineLevel="0" max="4" min="4" style="3" width="10"/>
    <col collapsed="false" customWidth="true" hidden="false" outlineLevel="0" max="5" min="5" style="4" width="10.99"/>
    <col collapsed="false" customWidth="true" hidden="false" outlineLevel="0" max="6" min="6" style="3" width="9"/>
    <col collapsed="false" customWidth="true" hidden="false" outlineLevel="0" max="7" min="7" style="3" width="8"/>
    <col collapsed="false" customWidth="true" hidden="false" outlineLevel="0" max="8" min="8" style="5" width="14.28"/>
    <col collapsed="false" customWidth="true" hidden="false" outlineLevel="0" max="9" min="9" style="5" width="12.71"/>
    <col collapsed="false" customWidth="true" hidden="false" outlineLevel="0" max="10" min="10" style="5" width="13.43"/>
    <col collapsed="false" customWidth="true" hidden="false" outlineLevel="0" max="11" min="11" style="3" width="15.87"/>
    <col collapsed="false" customWidth="true" hidden="false" outlineLevel="0" max="12" min="12" style="3" width="20.14"/>
    <col collapsed="false" customWidth="true" hidden="false" outlineLevel="0" max="13" min="13" style="5" width="18.13"/>
    <col collapsed="false" customWidth="true" hidden="false" outlineLevel="0" max="14" min="14" style="5" width="16.57"/>
    <col collapsed="false" customWidth="true" hidden="false" outlineLevel="0" max="15" min="15" style="5" width="15.71"/>
    <col collapsed="false" customWidth="true" hidden="false" outlineLevel="0" max="16" min="16" style="5" width="16.71"/>
    <col collapsed="false" customWidth="true" hidden="false" outlineLevel="0" max="17" min="17" style="5" width="17.59"/>
    <col collapsed="false" customWidth="true" hidden="false" outlineLevel="0" max="18" min="18" style="6" width="15"/>
    <col collapsed="false" customWidth="true" hidden="false" outlineLevel="0" max="19" min="19" style="5" width="15.29"/>
    <col collapsed="false" customWidth="true" hidden="false" outlineLevel="0" max="20" min="20" style="3" width="14.43"/>
    <col collapsed="false" customWidth="true" hidden="false" outlineLevel="0" max="21" min="21" style="7" width="10.42"/>
    <col collapsed="false" customWidth="true" hidden="false" outlineLevel="0" max="22" min="22" style="8" width="12.42"/>
    <col collapsed="false" customWidth="true" hidden="false" outlineLevel="0" max="23" min="23" style="8" width="22.28"/>
    <col collapsed="false" customWidth="true" hidden="false" outlineLevel="0" max="24" min="24" style="8" width="13.29"/>
    <col collapsed="false" customWidth="true" hidden="false" outlineLevel="0" max="25" min="25" style="8" width="16.14"/>
    <col collapsed="false" customWidth="true" hidden="false" outlineLevel="0" max="26" min="26" style="8" width="14.86"/>
    <col collapsed="false" customWidth="true" hidden="false" outlineLevel="0" max="27" min="27" style="8" width="15.57"/>
    <col collapsed="false" customWidth="true" hidden="false" outlineLevel="0" max="28" min="28" style="8" width="20.98"/>
    <col collapsed="false" customWidth="true" hidden="false" outlineLevel="0" max="29" min="29" style="3" width="20.14"/>
    <col collapsed="false" customWidth="true" hidden="false" outlineLevel="0" max="30" min="30" style="3" width="16.57"/>
    <col collapsed="false" customWidth="true" hidden="false" outlineLevel="0" max="31" min="31" style="3" width="12.14"/>
    <col collapsed="false" customWidth="true" hidden="false" outlineLevel="0" max="32" min="32" style="3" width="14.57"/>
    <col collapsed="false" customWidth="true" hidden="false" outlineLevel="0" max="33" min="33" style="3" width="15.42"/>
    <col collapsed="false" customWidth="true" hidden="false" outlineLevel="0" max="34" min="34" style="3" width="14.69"/>
    <col collapsed="false" customWidth="true" hidden="false" outlineLevel="0" max="35" min="35" style="3" width="16.41"/>
    <col collapsed="false" customWidth="true" hidden="false" outlineLevel="0" max="37" min="36" style="3" width="12.42"/>
    <col collapsed="false" customWidth="false" hidden="false" outlineLevel="0" max="1024" min="38" style="3" width="9.13"/>
  </cols>
  <sheetData>
    <row r="1" customFormat="false" ht="15" hidden="false" customHeight="true" outlineLevel="0" collapsed="false">
      <c r="A1" s="9"/>
      <c r="Q1" s="10"/>
      <c r="R1" s="11"/>
      <c r="S1" s="11"/>
      <c r="T1" s="11"/>
      <c r="U1" s="11"/>
    </row>
    <row r="2" customFormat="false" ht="18" hidden="false" customHeight="true" outlineLevel="0" collapsed="false">
      <c r="A2" s="9"/>
      <c r="Q2" s="12" t="s">
        <v>0</v>
      </c>
      <c r="R2" s="12"/>
      <c r="S2" s="12"/>
      <c r="T2" s="12"/>
      <c r="U2" s="12"/>
    </row>
    <row r="3" customFormat="false" ht="15" hidden="false" customHeight="true" outlineLevel="0" collapsed="false">
      <c r="A3" s="9"/>
      <c r="Q3" s="12"/>
      <c r="R3" s="12"/>
      <c r="S3" s="12"/>
      <c r="T3" s="12"/>
      <c r="U3" s="12"/>
    </row>
    <row r="4" customFormat="false" ht="15" hidden="false" customHeight="true" outlineLevel="0" collapsed="false">
      <c r="A4" s="9"/>
      <c r="Q4" s="12"/>
      <c r="R4" s="12"/>
      <c r="S4" s="12"/>
      <c r="T4" s="12"/>
      <c r="U4" s="12"/>
    </row>
    <row r="5" customFormat="false" ht="15" hidden="false" customHeight="true" outlineLevel="0" collapsed="false">
      <c r="A5" s="9"/>
      <c r="Q5" s="12"/>
      <c r="R5" s="12"/>
      <c r="S5" s="12"/>
      <c r="T5" s="12"/>
      <c r="U5" s="12"/>
    </row>
    <row r="6" customFormat="false" ht="15" hidden="false" customHeight="true" outlineLevel="0" collapsed="false">
      <c r="A6" s="9"/>
      <c r="Q6" s="12"/>
      <c r="R6" s="12"/>
      <c r="S6" s="12"/>
      <c r="T6" s="12"/>
      <c r="U6" s="12"/>
    </row>
    <row r="7" customFormat="false" ht="15" hidden="false" customHeight="true" outlineLevel="0" collapsed="false">
      <c r="A7" s="9"/>
      <c r="Q7" s="10"/>
      <c r="R7" s="11"/>
      <c r="S7" s="11"/>
      <c r="T7" s="11"/>
      <c r="U7" s="11"/>
    </row>
    <row r="8" customFormat="false" ht="16.5" hidden="false" customHeight="true" outlineLevel="0" collapsed="false">
      <c r="A8" s="9"/>
      <c r="O8" s="13"/>
      <c r="P8" s="13"/>
      <c r="Q8" s="12" t="s">
        <v>1</v>
      </c>
      <c r="R8" s="12"/>
      <c r="S8" s="12"/>
      <c r="T8" s="12"/>
      <c r="U8" s="12"/>
      <c r="V8" s="14"/>
    </row>
    <row r="9" customFormat="false" ht="16.5" hidden="false" customHeight="false" outlineLevel="0" collapsed="false">
      <c r="A9" s="9"/>
      <c r="O9" s="15"/>
      <c r="P9" s="15"/>
      <c r="Q9" s="12"/>
      <c r="R9" s="12"/>
      <c r="S9" s="12"/>
      <c r="T9" s="12"/>
      <c r="U9" s="12"/>
      <c r="V9" s="14"/>
    </row>
    <row r="10" customFormat="false" ht="16.5" hidden="false" customHeight="false" outlineLevel="0" collapsed="false">
      <c r="A10" s="9"/>
      <c r="O10" s="15"/>
      <c r="P10" s="15"/>
      <c r="Q10" s="12"/>
      <c r="R10" s="12"/>
      <c r="S10" s="12"/>
      <c r="T10" s="12"/>
      <c r="U10" s="12"/>
      <c r="V10" s="14"/>
    </row>
    <row r="11" customFormat="false" ht="16.5" hidden="false" customHeight="false" outlineLevel="0" collapsed="false">
      <c r="A11" s="9"/>
      <c r="O11" s="15"/>
      <c r="P11" s="15"/>
      <c r="Q11" s="12"/>
      <c r="R11" s="12"/>
      <c r="S11" s="12"/>
      <c r="T11" s="12"/>
      <c r="U11" s="12"/>
      <c r="V11" s="14"/>
    </row>
    <row r="12" customFormat="false" ht="16.5" hidden="false" customHeight="false" outlineLevel="0" collapsed="false">
      <c r="A12" s="9"/>
      <c r="B12" s="16"/>
      <c r="O12" s="15"/>
      <c r="P12" s="15"/>
      <c r="Q12" s="10"/>
      <c r="R12" s="10"/>
      <c r="S12" s="10"/>
      <c r="T12" s="10"/>
      <c r="U12" s="10"/>
      <c r="V12" s="14"/>
    </row>
    <row r="13" customFormat="false" ht="16.5" hidden="false" customHeight="false" outlineLevel="0" collapsed="false">
      <c r="A13" s="17"/>
      <c r="B13" s="16"/>
      <c r="C13" s="18"/>
      <c r="D13" s="18"/>
      <c r="E13" s="19"/>
      <c r="F13" s="18"/>
      <c r="G13" s="18"/>
      <c r="H13" s="20"/>
      <c r="I13" s="20"/>
      <c r="J13" s="20"/>
      <c r="K13" s="18"/>
      <c r="L13" s="18"/>
      <c r="M13" s="20"/>
      <c r="N13" s="20"/>
      <c r="O13" s="20"/>
      <c r="P13" s="20"/>
      <c r="Q13" s="10"/>
      <c r="R13" s="10"/>
      <c r="S13" s="10"/>
      <c r="T13" s="10"/>
      <c r="U13" s="10"/>
      <c r="V13" s="14"/>
    </row>
    <row r="14" customFormat="false" ht="36" hidden="false" customHeight="true" outlineLevel="0" collapsed="false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8"/>
    </row>
    <row r="15" customFormat="false" ht="59.25" hidden="false" customHeight="true" outlineLevel="0" collapsed="false">
      <c r="A15" s="22"/>
      <c r="B15" s="23" t="s">
        <v>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8"/>
    </row>
    <row r="16" s="32" customFormat="true" ht="33" hidden="false" customHeight="true" outlineLevel="0" collapsed="false">
      <c r="A16" s="24" t="s">
        <v>3</v>
      </c>
      <c r="B16" s="25" t="s">
        <v>4</v>
      </c>
      <c r="C16" s="26" t="s">
        <v>5</v>
      </c>
      <c r="D16" s="26"/>
      <c r="E16" s="26" t="s">
        <v>6</v>
      </c>
      <c r="F16" s="26" t="s">
        <v>7</v>
      </c>
      <c r="G16" s="26" t="s">
        <v>8</v>
      </c>
      <c r="H16" s="27" t="s">
        <v>9</v>
      </c>
      <c r="I16" s="27" t="s">
        <v>10</v>
      </c>
      <c r="J16" s="27"/>
      <c r="K16" s="26" t="s">
        <v>11</v>
      </c>
      <c r="L16" s="26" t="s">
        <v>12</v>
      </c>
      <c r="M16" s="28" t="s">
        <v>13</v>
      </c>
      <c r="N16" s="28"/>
      <c r="O16" s="28"/>
      <c r="P16" s="28"/>
      <c r="Q16" s="28"/>
      <c r="R16" s="28" t="s">
        <v>14</v>
      </c>
      <c r="S16" s="27" t="s">
        <v>15</v>
      </c>
      <c r="T16" s="29" t="s">
        <v>16</v>
      </c>
      <c r="U16" s="29" t="s">
        <v>17</v>
      </c>
      <c r="V16" s="30" t="s">
        <v>18</v>
      </c>
      <c r="W16" s="31"/>
      <c r="X16" s="31"/>
      <c r="Y16" s="31"/>
      <c r="Z16" s="31"/>
      <c r="AA16" s="31"/>
      <c r="AB16" s="31"/>
    </row>
    <row r="17" s="32" customFormat="true" ht="64.5" hidden="false" customHeight="true" outlineLevel="0" collapsed="false">
      <c r="A17" s="24"/>
      <c r="B17" s="25"/>
      <c r="C17" s="26" t="s">
        <v>19</v>
      </c>
      <c r="D17" s="26" t="s">
        <v>20</v>
      </c>
      <c r="E17" s="26"/>
      <c r="F17" s="26"/>
      <c r="G17" s="26"/>
      <c r="H17" s="27"/>
      <c r="I17" s="27" t="s">
        <v>21</v>
      </c>
      <c r="J17" s="27" t="s">
        <v>22</v>
      </c>
      <c r="K17" s="26"/>
      <c r="L17" s="26"/>
      <c r="M17" s="27" t="s">
        <v>21</v>
      </c>
      <c r="N17" s="27" t="s">
        <v>23</v>
      </c>
      <c r="O17" s="27" t="s">
        <v>24</v>
      </c>
      <c r="P17" s="27"/>
      <c r="Q17" s="27" t="s">
        <v>25</v>
      </c>
      <c r="R17" s="28"/>
      <c r="S17" s="27"/>
      <c r="T17" s="29"/>
      <c r="U17" s="29"/>
      <c r="V17" s="30"/>
      <c r="W17" s="31"/>
      <c r="X17" s="31"/>
      <c r="Y17" s="31"/>
      <c r="Z17" s="31"/>
      <c r="AA17" s="31"/>
      <c r="AB17" s="31"/>
    </row>
    <row r="18" s="32" customFormat="true" ht="249.75" hidden="false" customHeight="true" outlineLevel="0" collapsed="false">
      <c r="A18" s="24"/>
      <c r="B18" s="25"/>
      <c r="C18" s="26"/>
      <c r="D18" s="26"/>
      <c r="E18" s="26"/>
      <c r="F18" s="26"/>
      <c r="G18" s="26"/>
      <c r="H18" s="27"/>
      <c r="I18" s="27"/>
      <c r="J18" s="27"/>
      <c r="K18" s="26"/>
      <c r="L18" s="26"/>
      <c r="M18" s="27"/>
      <c r="N18" s="27"/>
      <c r="O18" s="33" t="s">
        <v>26</v>
      </c>
      <c r="P18" s="34" t="s">
        <v>27</v>
      </c>
      <c r="Q18" s="27"/>
      <c r="R18" s="28"/>
      <c r="S18" s="27"/>
      <c r="T18" s="29"/>
      <c r="U18" s="29"/>
      <c r="V18" s="30"/>
      <c r="W18" s="31"/>
      <c r="X18" s="31"/>
      <c r="Y18" s="31"/>
      <c r="Z18" s="31"/>
      <c r="AA18" s="31"/>
      <c r="AB18" s="31"/>
    </row>
    <row r="19" s="32" customFormat="true" ht="15" hidden="false" customHeight="false" outlineLevel="0" collapsed="false">
      <c r="A19" s="24"/>
      <c r="B19" s="35"/>
      <c r="C19" s="36"/>
      <c r="D19" s="37"/>
      <c r="E19" s="36"/>
      <c r="F19" s="36"/>
      <c r="G19" s="36"/>
      <c r="H19" s="27" t="s">
        <v>28</v>
      </c>
      <c r="I19" s="27" t="s">
        <v>28</v>
      </c>
      <c r="J19" s="27" t="s">
        <v>28</v>
      </c>
      <c r="K19" s="26" t="s">
        <v>29</v>
      </c>
      <c r="L19" s="26"/>
      <c r="M19" s="27" t="s">
        <v>30</v>
      </c>
      <c r="N19" s="27" t="s">
        <v>30</v>
      </c>
      <c r="O19" s="27" t="s">
        <v>30</v>
      </c>
      <c r="P19" s="27" t="s">
        <v>30</v>
      </c>
      <c r="Q19" s="27" t="s">
        <v>30</v>
      </c>
      <c r="R19" s="28" t="s">
        <v>31</v>
      </c>
      <c r="S19" s="27" t="s">
        <v>32</v>
      </c>
      <c r="T19" s="38"/>
      <c r="U19" s="26" t="s">
        <v>30</v>
      </c>
      <c r="V19" s="39"/>
      <c r="W19" s="31"/>
      <c r="X19" s="31"/>
      <c r="Y19" s="31"/>
      <c r="Z19" s="31"/>
      <c r="AA19" s="31"/>
      <c r="AB19" s="31"/>
    </row>
    <row r="20" s="32" customFormat="true" ht="15" hidden="false" customHeight="false" outlineLevel="0" collapsed="false">
      <c r="A20" s="24" t="n">
        <v>1</v>
      </c>
      <c r="B20" s="25" t="n">
        <v>2</v>
      </c>
      <c r="C20" s="26" t="n">
        <v>3</v>
      </c>
      <c r="D20" s="26" t="n">
        <v>4</v>
      </c>
      <c r="E20" s="26" t="n">
        <v>5</v>
      </c>
      <c r="F20" s="26" t="n">
        <v>6</v>
      </c>
      <c r="G20" s="26" t="n">
        <v>7</v>
      </c>
      <c r="H20" s="40" t="n">
        <v>8</v>
      </c>
      <c r="I20" s="40" t="n">
        <v>9</v>
      </c>
      <c r="J20" s="40" t="n">
        <v>10</v>
      </c>
      <c r="K20" s="26" t="n">
        <v>11</v>
      </c>
      <c r="L20" s="26" t="n">
        <v>12</v>
      </c>
      <c r="M20" s="26" t="n">
        <v>13</v>
      </c>
      <c r="N20" s="26" t="n">
        <v>14</v>
      </c>
      <c r="O20" s="26" t="n">
        <v>15</v>
      </c>
      <c r="P20" s="26" t="n">
        <v>16</v>
      </c>
      <c r="Q20" s="26" t="n">
        <v>17</v>
      </c>
      <c r="R20" s="41" t="n">
        <v>18</v>
      </c>
      <c r="S20" s="26" t="n">
        <v>19</v>
      </c>
      <c r="T20" s="29" t="s">
        <v>33</v>
      </c>
      <c r="U20" s="29" t="s">
        <v>34</v>
      </c>
      <c r="V20" s="30" t="s">
        <v>35</v>
      </c>
      <c r="W20" s="31"/>
      <c r="X20" s="31"/>
      <c r="Y20" s="31"/>
      <c r="Z20" s="31"/>
      <c r="AA20" s="31"/>
      <c r="AB20" s="31"/>
    </row>
    <row r="21" customFormat="false" ht="14.25" hidden="false" customHeight="true" outlineLevel="0" collapsed="false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customFormat="false" ht="14.25" hidden="false" customHeight="true" outlineLevel="0" collapsed="false">
      <c r="A22" s="43" t="s">
        <v>37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customFormat="false" ht="47.25" hidden="false" customHeight="true" outlineLevel="0" collapsed="false">
      <c r="A23" s="44" t="n">
        <v>1</v>
      </c>
      <c r="B23" s="45" t="s">
        <v>38</v>
      </c>
      <c r="C23" s="26" t="n">
        <v>1978</v>
      </c>
      <c r="D23" s="26" t="n">
        <v>2016</v>
      </c>
      <c r="E23" s="26" t="s">
        <v>39</v>
      </c>
      <c r="F23" s="26" t="n">
        <v>3</v>
      </c>
      <c r="G23" s="26" t="n">
        <v>3</v>
      </c>
      <c r="H23" s="27" t="n">
        <v>1515.44</v>
      </c>
      <c r="I23" s="27" t="n">
        <v>1399.7</v>
      </c>
      <c r="J23" s="27" t="n">
        <v>1135.46</v>
      </c>
      <c r="K23" s="41" t="n">
        <v>62</v>
      </c>
      <c r="L23" s="26" t="s">
        <v>40</v>
      </c>
      <c r="M23" s="27" t="n">
        <f aca="false">N23+O23+P23+Q23</f>
        <v>7894104.94</v>
      </c>
      <c r="N23" s="27"/>
      <c r="O23" s="27"/>
      <c r="P23" s="27"/>
      <c r="Q23" s="27" t="n">
        <v>7894104.94</v>
      </c>
      <c r="R23" s="27" t="n">
        <f aca="false">M23/I23</f>
        <v>5639.85492605558</v>
      </c>
      <c r="S23" s="27" t="n">
        <v>24561.9</v>
      </c>
      <c r="T23" s="27" t="s">
        <v>41</v>
      </c>
      <c r="U23" s="46" t="n">
        <v>9.22</v>
      </c>
      <c r="V23" s="47" t="n">
        <v>2024</v>
      </c>
    </row>
    <row r="24" customFormat="false" ht="50.25" hidden="false" customHeight="true" outlineLevel="0" collapsed="false">
      <c r="A24" s="44" t="n">
        <v>2</v>
      </c>
      <c r="B24" s="45" t="s">
        <v>42</v>
      </c>
      <c r="C24" s="26" t="n">
        <v>1977</v>
      </c>
      <c r="D24" s="26" t="n">
        <v>2017</v>
      </c>
      <c r="E24" s="26" t="s">
        <v>39</v>
      </c>
      <c r="F24" s="26" t="n">
        <v>3</v>
      </c>
      <c r="G24" s="26" t="n">
        <v>4</v>
      </c>
      <c r="H24" s="27" t="n">
        <v>2129.9</v>
      </c>
      <c r="I24" s="27" t="n">
        <v>1821.96</v>
      </c>
      <c r="J24" s="27" t="n">
        <v>1821.96</v>
      </c>
      <c r="K24" s="41" t="n">
        <v>67</v>
      </c>
      <c r="L24" s="48" t="s">
        <v>43</v>
      </c>
      <c r="M24" s="27" t="n">
        <f aca="false">N24+O24+P24+Q24</f>
        <v>6634638.5</v>
      </c>
      <c r="N24" s="27"/>
      <c r="O24" s="27"/>
      <c r="P24" s="27"/>
      <c r="Q24" s="27" t="n">
        <v>6634638.5</v>
      </c>
      <c r="R24" s="27" t="n">
        <f aca="false">M24/I24</f>
        <v>3641.48417089288</v>
      </c>
      <c r="S24" s="27" t="n">
        <v>24561.9</v>
      </c>
      <c r="T24" s="27" t="s">
        <v>41</v>
      </c>
      <c r="U24" s="46" t="n">
        <v>9.22</v>
      </c>
      <c r="V24" s="47" t="n">
        <v>2024</v>
      </c>
    </row>
    <row r="25" customFormat="false" ht="48.75" hidden="false" customHeight="true" outlineLevel="0" collapsed="false">
      <c r="A25" s="44" t="n">
        <v>3</v>
      </c>
      <c r="B25" s="45" t="s">
        <v>44</v>
      </c>
      <c r="C25" s="26" t="n">
        <v>1979</v>
      </c>
      <c r="D25" s="29"/>
      <c r="E25" s="26" t="s">
        <v>45</v>
      </c>
      <c r="F25" s="26" t="n">
        <v>2</v>
      </c>
      <c r="G25" s="26" t="n">
        <v>2</v>
      </c>
      <c r="H25" s="27" t="n">
        <v>1002.18</v>
      </c>
      <c r="I25" s="27" t="n">
        <v>894.88</v>
      </c>
      <c r="J25" s="27" t="n">
        <v>894.88</v>
      </c>
      <c r="K25" s="41" t="n">
        <v>41</v>
      </c>
      <c r="L25" s="26" t="s">
        <v>46</v>
      </c>
      <c r="M25" s="27" t="n">
        <f aca="false">N25+O25+P25+Q25</f>
        <v>7981937.27</v>
      </c>
      <c r="N25" s="27"/>
      <c r="O25" s="27"/>
      <c r="P25" s="27"/>
      <c r="Q25" s="27" t="n">
        <v>7981937.27</v>
      </c>
      <c r="R25" s="27" t="n">
        <f aca="false">M25/I25</f>
        <v>8919.56158367602</v>
      </c>
      <c r="S25" s="27" t="n">
        <v>24561.9</v>
      </c>
      <c r="T25" s="27" t="s">
        <v>41</v>
      </c>
      <c r="U25" s="46" t="n">
        <v>9.22</v>
      </c>
      <c r="V25" s="47" t="n">
        <v>2024</v>
      </c>
    </row>
    <row r="26" customFormat="false" ht="36.75" hidden="false" customHeight="true" outlineLevel="0" collapsed="false">
      <c r="A26" s="44" t="n">
        <v>4</v>
      </c>
      <c r="B26" s="45" t="s">
        <v>47</v>
      </c>
      <c r="C26" s="26" t="n">
        <v>1980</v>
      </c>
      <c r="D26" s="26" t="n">
        <v>2009</v>
      </c>
      <c r="E26" s="26" t="s">
        <v>39</v>
      </c>
      <c r="F26" s="26" t="n">
        <v>3</v>
      </c>
      <c r="G26" s="26" t="n">
        <v>3</v>
      </c>
      <c r="H26" s="27" t="n">
        <v>1503.87</v>
      </c>
      <c r="I26" s="27" t="n">
        <v>1383.75</v>
      </c>
      <c r="J26" s="27" t="n">
        <v>1056.25</v>
      </c>
      <c r="K26" s="41" t="n">
        <v>54</v>
      </c>
      <c r="L26" s="26" t="s">
        <v>48</v>
      </c>
      <c r="M26" s="27" t="n">
        <f aca="false">N26+O26+P26+Q26</f>
        <v>1739977.59</v>
      </c>
      <c r="N26" s="27"/>
      <c r="O26" s="27"/>
      <c r="P26" s="27"/>
      <c r="Q26" s="27" t="n">
        <v>1739977.59</v>
      </c>
      <c r="R26" s="27" t="n">
        <f aca="false">M26/I26</f>
        <v>1257.43637940379</v>
      </c>
      <c r="S26" s="27" t="n">
        <v>24561.9</v>
      </c>
      <c r="T26" s="27" t="s">
        <v>41</v>
      </c>
      <c r="U26" s="46" t="n">
        <v>9.22</v>
      </c>
      <c r="V26" s="47" t="n">
        <v>2024</v>
      </c>
    </row>
    <row r="27" customFormat="false" ht="36" hidden="false" customHeight="true" outlineLevel="0" collapsed="false">
      <c r="A27" s="44" t="n">
        <v>5</v>
      </c>
      <c r="B27" s="45" t="s">
        <v>49</v>
      </c>
      <c r="C27" s="26" t="n">
        <v>1977</v>
      </c>
      <c r="D27" s="26" t="n">
        <v>2009</v>
      </c>
      <c r="E27" s="26" t="s">
        <v>45</v>
      </c>
      <c r="F27" s="26" t="n">
        <v>3</v>
      </c>
      <c r="G27" s="26" t="n">
        <v>2</v>
      </c>
      <c r="H27" s="27" t="n">
        <v>1152.87</v>
      </c>
      <c r="I27" s="27" t="n">
        <v>1095.21</v>
      </c>
      <c r="J27" s="27" t="n">
        <v>941.31</v>
      </c>
      <c r="K27" s="41" t="n">
        <v>65</v>
      </c>
      <c r="L27" s="26" t="s">
        <v>48</v>
      </c>
      <c r="M27" s="27" t="n">
        <f aca="false">N27+O27+P27+Q27</f>
        <v>1333870.59</v>
      </c>
      <c r="N27" s="27"/>
      <c r="O27" s="27"/>
      <c r="P27" s="27"/>
      <c r="Q27" s="27" t="n">
        <v>1333870.59</v>
      </c>
      <c r="R27" s="27" t="n">
        <f aca="false">M27/I27</f>
        <v>1217.91308516175</v>
      </c>
      <c r="S27" s="27" t="n">
        <v>24561.9</v>
      </c>
      <c r="T27" s="27" t="s">
        <v>41</v>
      </c>
      <c r="U27" s="46" t="n">
        <v>9.22</v>
      </c>
      <c r="V27" s="47" t="n">
        <v>2024</v>
      </c>
    </row>
    <row r="28" customFormat="false" ht="36" hidden="false" customHeight="true" outlineLevel="0" collapsed="false">
      <c r="A28" s="44" t="n">
        <v>6</v>
      </c>
      <c r="B28" s="45" t="s">
        <v>50</v>
      </c>
      <c r="C28" s="26" t="n">
        <v>1979</v>
      </c>
      <c r="D28" s="26" t="n">
        <v>2011</v>
      </c>
      <c r="E28" s="26" t="s">
        <v>45</v>
      </c>
      <c r="F28" s="26" t="n">
        <v>2</v>
      </c>
      <c r="G28" s="26" t="n">
        <v>3</v>
      </c>
      <c r="H28" s="27" t="n">
        <v>920.38</v>
      </c>
      <c r="I28" s="27" t="n">
        <v>837.06</v>
      </c>
      <c r="J28" s="27" t="n">
        <v>664.23</v>
      </c>
      <c r="K28" s="41" t="n">
        <v>43</v>
      </c>
      <c r="L28" s="26" t="s">
        <v>51</v>
      </c>
      <c r="M28" s="27" t="n">
        <f aca="false">N28+O28+P28+Q28</f>
        <v>760233.88</v>
      </c>
      <c r="N28" s="27"/>
      <c r="O28" s="27"/>
      <c r="P28" s="27"/>
      <c r="Q28" s="27" t="n">
        <v>760233.88</v>
      </c>
      <c r="R28" s="27" t="n">
        <f aca="false">M28/I28</f>
        <v>908.219100183977</v>
      </c>
      <c r="S28" s="27" t="n">
        <v>24561.9</v>
      </c>
      <c r="T28" s="27" t="s">
        <v>41</v>
      </c>
      <c r="U28" s="46" t="n">
        <v>9.22</v>
      </c>
      <c r="V28" s="47" t="n">
        <v>2024</v>
      </c>
    </row>
    <row r="29" customFormat="false" ht="67.5" hidden="false" customHeight="true" outlineLevel="0" collapsed="false">
      <c r="A29" s="44" t="n">
        <v>7</v>
      </c>
      <c r="B29" s="45" t="s">
        <v>52</v>
      </c>
      <c r="C29" s="26" t="n">
        <v>1980</v>
      </c>
      <c r="D29" s="26" t="n">
        <v>2011</v>
      </c>
      <c r="E29" s="26" t="s">
        <v>39</v>
      </c>
      <c r="F29" s="26" t="n">
        <v>4</v>
      </c>
      <c r="G29" s="26" t="n">
        <v>3</v>
      </c>
      <c r="H29" s="27" t="n">
        <v>1490.78</v>
      </c>
      <c r="I29" s="27" t="n">
        <v>1366.29</v>
      </c>
      <c r="J29" s="27" t="n">
        <v>826.35</v>
      </c>
      <c r="K29" s="41" t="n">
        <v>59</v>
      </c>
      <c r="L29" s="26" t="s">
        <v>53</v>
      </c>
      <c r="M29" s="27" t="n">
        <f aca="false">N29+O29+P29+Q29</f>
        <v>2113926.04</v>
      </c>
      <c r="N29" s="27"/>
      <c r="O29" s="27"/>
      <c r="P29" s="27"/>
      <c r="Q29" s="27" t="n">
        <v>2113926.04</v>
      </c>
      <c r="R29" s="27" t="n">
        <f aca="false">M29/I29</f>
        <v>1547.20157506825</v>
      </c>
      <c r="S29" s="27" t="n">
        <v>24561.9</v>
      </c>
      <c r="T29" s="27" t="s">
        <v>41</v>
      </c>
      <c r="U29" s="46" t="n">
        <v>9.22</v>
      </c>
      <c r="V29" s="47" t="n">
        <v>2024</v>
      </c>
    </row>
    <row r="30" customFormat="false" ht="14.25" hidden="false" customHeight="false" outlineLevel="0" collapsed="false">
      <c r="A30" s="49"/>
      <c r="B30" s="50" t="s">
        <v>54</v>
      </c>
      <c r="C30" s="51"/>
      <c r="D30" s="51"/>
      <c r="E30" s="51"/>
      <c r="F30" s="51"/>
      <c r="G30" s="51"/>
      <c r="H30" s="52" t="n">
        <f aca="false">SUM(H23:H29)</f>
        <v>9715.42</v>
      </c>
      <c r="I30" s="52" t="n">
        <f aca="false">SUM(I23:I29)</f>
        <v>8798.85</v>
      </c>
      <c r="J30" s="52" t="n">
        <f aca="false">SUM(J23:J29)</f>
        <v>7340.44</v>
      </c>
      <c r="K30" s="53" t="n">
        <f aca="false">SUM(K23:K29)</f>
        <v>391</v>
      </c>
      <c r="L30" s="52"/>
      <c r="M30" s="52" t="n">
        <f aca="false">SUM(M23:M29)</f>
        <v>28458688.81</v>
      </c>
      <c r="N30" s="52"/>
      <c r="O30" s="52"/>
      <c r="P30" s="52"/>
      <c r="Q30" s="52" t="n">
        <f aca="false">SUM(Q23:Q29)</f>
        <v>28458688.81</v>
      </c>
      <c r="R30" s="52" t="n">
        <f aca="false">SUM(R23:R29)</f>
        <v>23131.6708204423</v>
      </c>
      <c r="S30" s="51"/>
      <c r="T30" s="51"/>
      <c r="U30" s="51"/>
      <c r="V30" s="54"/>
    </row>
    <row r="31" customFormat="false" ht="13.5" hidden="false" customHeight="true" outlineLevel="0" collapsed="false">
      <c r="A31" s="55" t="s">
        <v>55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6"/>
    </row>
    <row r="32" customFormat="false" ht="18.75" hidden="false" customHeight="true" outlineLevel="0" collapsed="false">
      <c r="A32" s="43" t="s">
        <v>56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customFormat="false" ht="51.75" hidden="false" customHeight="true" outlineLevel="0" collapsed="false">
      <c r="A33" s="44" t="n">
        <v>1</v>
      </c>
      <c r="B33" s="45" t="s">
        <v>57</v>
      </c>
      <c r="C33" s="26" t="n">
        <v>1980</v>
      </c>
      <c r="D33" s="26" t="n">
        <v>2011</v>
      </c>
      <c r="E33" s="26" t="s">
        <v>45</v>
      </c>
      <c r="F33" s="26" t="n">
        <v>3</v>
      </c>
      <c r="G33" s="26" t="n">
        <v>3</v>
      </c>
      <c r="H33" s="27" t="n">
        <v>1414.92</v>
      </c>
      <c r="I33" s="27" t="n">
        <v>1286.26</v>
      </c>
      <c r="J33" s="27" t="n">
        <v>1055.05</v>
      </c>
      <c r="K33" s="41" t="n">
        <v>65</v>
      </c>
      <c r="L33" s="47" t="s">
        <v>58</v>
      </c>
      <c r="M33" s="27" t="n">
        <f aca="false">N33+O33+P33+Q33</f>
        <v>2805786.36</v>
      </c>
      <c r="N33" s="27"/>
      <c r="O33" s="27"/>
      <c r="P33" s="27"/>
      <c r="Q33" s="27" t="n">
        <v>2805786.36</v>
      </c>
      <c r="R33" s="27" t="n">
        <f aca="false">M33/I33</f>
        <v>2181.35241708519</v>
      </c>
      <c r="S33" s="27" t="n">
        <v>24561.9</v>
      </c>
      <c r="T33" s="27" t="s">
        <v>41</v>
      </c>
      <c r="U33" s="46" t="n">
        <v>9.22</v>
      </c>
      <c r="V33" s="47" t="n">
        <v>2025</v>
      </c>
      <c r="AC33" s="57"/>
      <c r="AD33" s="58"/>
    </row>
    <row r="34" customFormat="false" ht="30.75" hidden="false" customHeight="true" outlineLevel="0" collapsed="false">
      <c r="A34" s="44" t="n">
        <v>2</v>
      </c>
      <c r="B34" s="45" t="s">
        <v>59</v>
      </c>
      <c r="C34" s="26" t="n">
        <v>1960</v>
      </c>
      <c r="D34" s="26" t="n">
        <v>2014</v>
      </c>
      <c r="E34" s="26" t="s">
        <v>45</v>
      </c>
      <c r="F34" s="26" t="n">
        <v>2</v>
      </c>
      <c r="G34" s="26" t="n">
        <v>2</v>
      </c>
      <c r="H34" s="27" t="n">
        <v>868.88</v>
      </c>
      <c r="I34" s="27" t="n">
        <v>646.6</v>
      </c>
      <c r="J34" s="27" t="n">
        <v>592.8</v>
      </c>
      <c r="K34" s="41" t="n">
        <v>27</v>
      </c>
      <c r="L34" s="47" t="s">
        <v>60</v>
      </c>
      <c r="M34" s="27" t="n">
        <f aca="false">N34+O34+P34+Q34</f>
        <v>1988866.32</v>
      </c>
      <c r="N34" s="27"/>
      <c r="O34" s="27"/>
      <c r="P34" s="27"/>
      <c r="Q34" s="27" t="n">
        <v>1988866.32</v>
      </c>
      <c r="R34" s="27" t="n">
        <f aca="false">M34/I34</f>
        <v>3075.88357562635</v>
      </c>
      <c r="S34" s="27" t="n">
        <v>24561.9</v>
      </c>
      <c r="T34" s="27" t="s">
        <v>41</v>
      </c>
      <c r="U34" s="46" t="n">
        <v>9.22</v>
      </c>
      <c r="V34" s="47" t="n">
        <v>2025</v>
      </c>
      <c r="AC34" s="57"/>
      <c r="AD34" s="58"/>
    </row>
    <row r="35" customFormat="false" ht="33.75" hidden="false" customHeight="true" outlineLevel="0" collapsed="false">
      <c r="A35" s="44" t="n">
        <v>3</v>
      </c>
      <c r="B35" s="45" t="s">
        <v>61</v>
      </c>
      <c r="C35" s="26" t="n">
        <v>1980</v>
      </c>
      <c r="D35" s="29"/>
      <c r="E35" s="26" t="s">
        <v>39</v>
      </c>
      <c r="F35" s="26" t="n">
        <v>3</v>
      </c>
      <c r="G35" s="26" t="n">
        <v>3</v>
      </c>
      <c r="H35" s="27" t="n">
        <v>1394.99</v>
      </c>
      <c r="I35" s="27" t="n">
        <v>1345.85</v>
      </c>
      <c r="J35" s="27" t="n">
        <v>1120</v>
      </c>
      <c r="K35" s="41" t="n">
        <v>64</v>
      </c>
      <c r="L35" s="47" t="s">
        <v>48</v>
      </c>
      <c r="M35" s="27" t="n">
        <f aca="false">N35+O35+P35+Q35</f>
        <v>1614003.43</v>
      </c>
      <c r="N35" s="27"/>
      <c r="O35" s="27"/>
      <c r="P35" s="27"/>
      <c r="Q35" s="27" t="n">
        <v>1614003.43</v>
      </c>
      <c r="R35" s="27" t="n">
        <f aca="false">M35/I35</f>
        <v>1199.24466322398</v>
      </c>
      <c r="S35" s="27" t="n">
        <v>24561.9</v>
      </c>
      <c r="T35" s="27" t="s">
        <v>41</v>
      </c>
      <c r="U35" s="46" t="n">
        <v>9.22</v>
      </c>
      <c r="V35" s="47" t="n">
        <v>2025</v>
      </c>
      <c r="AC35" s="57"/>
      <c r="AD35" s="58"/>
    </row>
    <row r="36" customFormat="false" ht="60.75" hidden="false" customHeight="true" outlineLevel="0" collapsed="false">
      <c r="A36" s="44" t="n">
        <v>4</v>
      </c>
      <c r="B36" s="45" t="s">
        <v>62</v>
      </c>
      <c r="C36" s="26" t="n">
        <v>1980</v>
      </c>
      <c r="D36" s="29"/>
      <c r="E36" s="26" t="s">
        <v>39</v>
      </c>
      <c r="F36" s="26" t="n">
        <v>3</v>
      </c>
      <c r="G36" s="26" t="n">
        <v>3</v>
      </c>
      <c r="H36" s="27" t="n">
        <v>1533.35</v>
      </c>
      <c r="I36" s="27" t="n">
        <v>1401.72</v>
      </c>
      <c r="J36" s="27" t="n">
        <v>1380.4</v>
      </c>
      <c r="K36" s="41" t="n">
        <v>62</v>
      </c>
      <c r="L36" s="47" t="s">
        <v>63</v>
      </c>
      <c r="M36" s="27" t="n">
        <f aca="false">N36+O36+P36+Q36</f>
        <v>8584914.3</v>
      </c>
      <c r="N36" s="27"/>
      <c r="O36" s="27"/>
      <c r="P36" s="27"/>
      <c r="Q36" s="27" t="n">
        <v>8584914.3</v>
      </c>
      <c r="R36" s="27" t="n">
        <f aca="false">M36/I36</f>
        <v>6124.55718688469</v>
      </c>
      <c r="S36" s="27" t="n">
        <v>24561.9</v>
      </c>
      <c r="T36" s="27" t="s">
        <v>41</v>
      </c>
      <c r="U36" s="46" t="n">
        <v>9.22</v>
      </c>
      <c r="V36" s="47" t="n">
        <v>2025</v>
      </c>
      <c r="AC36" s="57"/>
      <c r="AD36" s="58"/>
    </row>
    <row r="37" customFormat="false" ht="34.5" hidden="false" customHeight="true" outlineLevel="0" collapsed="false">
      <c r="A37" s="44" t="n">
        <v>5</v>
      </c>
      <c r="B37" s="45" t="s">
        <v>52</v>
      </c>
      <c r="C37" s="26" t="n">
        <v>1980</v>
      </c>
      <c r="D37" s="26" t="n">
        <v>2011</v>
      </c>
      <c r="E37" s="26" t="s">
        <v>39</v>
      </c>
      <c r="F37" s="26" t="n">
        <v>4</v>
      </c>
      <c r="G37" s="26" t="n">
        <v>3</v>
      </c>
      <c r="H37" s="27" t="n">
        <v>1490.78</v>
      </c>
      <c r="I37" s="27" t="n">
        <v>1366.29</v>
      </c>
      <c r="J37" s="27" t="n">
        <v>826.35</v>
      </c>
      <c r="K37" s="41" t="n">
        <v>59</v>
      </c>
      <c r="L37" s="47" t="s">
        <v>48</v>
      </c>
      <c r="M37" s="27" t="n">
        <f aca="false">N37+O37+P37+Q37</f>
        <v>1724832.46</v>
      </c>
      <c r="N37" s="27"/>
      <c r="O37" s="27"/>
      <c r="P37" s="27"/>
      <c r="Q37" s="27" t="n">
        <v>1724832.46</v>
      </c>
      <c r="R37" s="27" t="n">
        <f aca="false">M37/I37</f>
        <v>1262.42046710435</v>
      </c>
      <c r="S37" s="27" t="n">
        <v>24561.9</v>
      </c>
      <c r="T37" s="27" t="s">
        <v>41</v>
      </c>
      <c r="U37" s="46" t="n">
        <v>9.22</v>
      </c>
      <c r="V37" s="47" t="n">
        <v>2025</v>
      </c>
      <c r="AC37" s="57"/>
      <c r="AD37" s="58"/>
    </row>
    <row r="38" customFormat="false" ht="30" hidden="false" customHeight="true" outlineLevel="0" collapsed="false">
      <c r="A38" s="44" t="n">
        <v>6</v>
      </c>
      <c r="B38" s="45" t="s">
        <v>64</v>
      </c>
      <c r="C38" s="26" t="n">
        <v>1981</v>
      </c>
      <c r="D38" s="29"/>
      <c r="E38" s="26" t="s">
        <v>39</v>
      </c>
      <c r="F38" s="26" t="n">
        <v>3</v>
      </c>
      <c r="G38" s="26" t="n">
        <v>3</v>
      </c>
      <c r="H38" s="27" t="n">
        <v>1503.86</v>
      </c>
      <c r="I38" s="27" t="n">
        <v>1382.19</v>
      </c>
      <c r="J38" s="27" t="n">
        <v>903.37</v>
      </c>
      <c r="K38" s="41" t="n">
        <v>64</v>
      </c>
      <c r="L38" s="47" t="s">
        <v>65</v>
      </c>
      <c r="M38" s="27" t="n">
        <f aca="false">N38+O38+P38+Q38</f>
        <v>7484505.6</v>
      </c>
      <c r="N38" s="27"/>
      <c r="O38" s="27"/>
      <c r="P38" s="27"/>
      <c r="Q38" s="27" t="n">
        <v>7484505.6</v>
      </c>
      <c r="R38" s="27" t="n">
        <f aca="false">M38/I38</f>
        <v>5414.96147418228</v>
      </c>
      <c r="S38" s="27" t="n">
        <v>24561.9</v>
      </c>
      <c r="T38" s="27" t="s">
        <v>41</v>
      </c>
      <c r="U38" s="46" t="n">
        <v>9.22</v>
      </c>
      <c r="V38" s="47" t="n">
        <v>2025</v>
      </c>
      <c r="AC38" s="57"/>
      <c r="AD38" s="58"/>
    </row>
    <row r="39" customFormat="false" ht="29.25" hidden="false" customHeight="true" outlineLevel="0" collapsed="false">
      <c r="A39" s="44" t="n">
        <v>7</v>
      </c>
      <c r="B39" s="45" t="s">
        <v>66</v>
      </c>
      <c r="C39" s="26" t="n">
        <v>1991</v>
      </c>
      <c r="D39" s="26" t="n">
        <v>2018</v>
      </c>
      <c r="E39" s="26" t="s">
        <v>39</v>
      </c>
      <c r="F39" s="26" t="n">
        <v>5</v>
      </c>
      <c r="G39" s="26" t="n">
        <v>3</v>
      </c>
      <c r="H39" s="27" t="n">
        <v>4387.55</v>
      </c>
      <c r="I39" s="27" t="n">
        <v>3275.5</v>
      </c>
      <c r="J39" s="27" t="n">
        <v>3002.7</v>
      </c>
      <c r="K39" s="41" t="n">
        <v>88</v>
      </c>
      <c r="L39" s="47" t="s">
        <v>48</v>
      </c>
      <c r="M39" s="27" t="n">
        <f aca="false">N39+O39+P39+Q39</f>
        <v>5076395.35</v>
      </c>
      <c r="N39" s="27"/>
      <c r="O39" s="27"/>
      <c r="P39" s="27"/>
      <c r="Q39" s="27" t="n">
        <v>5076395.35</v>
      </c>
      <c r="R39" s="27" t="n">
        <f aca="false">M39/I39</f>
        <v>1549.80776980614</v>
      </c>
      <c r="S39" s="27" t="n">
        <v>24561.9</v>
      </c>
      <c r="T39" s="27" t="s">
        <v>41</v>
      </c>
      <c r="U39" s="46" t="n">
        <v>9.22</v>
      </c>
      <c r="V39" s="47" t="n">
        <v>2025</v>
      </c>
      <c r="AC39" s="57"/>
      <c r="AD39" s="58"/>
    </row>
    <row r="40" customFormat="false" ht="58.5" hidden="false" customHeight="true" outlineLevel="0" collapsed="false">
      <c r="A40" s="44" t="n">
        <v>8</v>
      </c>
      <c r="B40" s="45" t="s">
        <v>67</v>
      </c>
      <c r="C40" s="26" t="n">
        <v>1962</v>
      </c>
      <c r="D40" s="26" t="n">
        <v>2015</v>
      </c>
      <c r="E40" s="26" t="s">
        <v>45</v>
      </c>
      <c r="F40" s="26" t="n">
        <v>2</v>
      </c>
      <c r="G40" s="26" t="n">
        <v>3</v>
      </c>
      <c r="H40" s="27" t="n">
        <v>503.63</v>
      </c>
      <c r="I40" s="27" t="n">
        <v>482.23</v>
      </c>
      <c r="J40" s="27" t="n">
        <v>312.77</v>
      </c>
      <c r="K40" s="41" t="n">
        <v>36</v>
      </c>
      <c r="L40" s="47" t="s">
        <v>68</v>
      </c>
      <c r="M40" s="27" t="n">
        <f aca="false">N40+O40+P40+Q40</f>
        <v>4840708.96</v>
      </c>
      <c r="N40" s="27"/>
      <c r="O40" s="27"/>
      <c r="P40" s="27"/>
      <c r="Q40" s="27" t="n">
        <v>4840708.96</v>
      </c>
      <c r="R40" s="27" t="n">
        <f aca="false">M40/I40</f>
        <v>10038.1746469527</v>
      </c>
      <c r="S40" s="27" t="n">
        <v>24561.9</v>
      </c>
      <c r="T40" s="27" t="s">
        <v>41</v>
      </c>
      <c r="U40" s="46" t="n">
        <v>9.22</v>
      </c>
      <c r="V40" s="47" t="n">
        <v>2025</v>
      </c>
      <c r="AC40" s="57"/>
      <c r="AD40" s="58"/>
    </row>
    <row r="41" customFormat="false" ht="30" hidden="false" customHeight="true" outlineLevel="0" collapsed="false">
      <c r="A41" s="44" t="n">
        <v>9</v>
      </c>
      <c r="B41" s="45" t="s">
        <v>69</v>
      </c>
      <c r="C41" s="26" t="n">
        <v>1972</v>
      </c>
      <c r="D41" s="26" t="n">
        <v>2015</v>
      </c>
      <c r="E41" s="26" t="s">
        <v>45</v>
      </c>
      <c r="F41" s="26" t="n">
        <v>2</v>
      </c>
      <c r="G41" s="26" t="n">
        <v>2</v>
      </c>
      <c r="H41" s="27" t="n">
        <v>572.4</v>
      </c>
      <c r="I41" s="27" t="n">
        <v>533.11</v>
      </c>
      <c r="J41" s="27" t="n">
        <v>326.8</v>
      </c>
      <c r="K41" s="41" t="n">
        <v>35</v>
      </c>
      <c r="L41" s="47" t="s">
        <v>65</v>
      </c>
      <c r="M41" s="27" t="n">
        <f aca="false">N41+O41+P41+Q41</f>
        <v>4491520</v>
      </c>
      <c r="N41" s="27"/>
      <c r="O41" s="27"/>
      <c r="P41" s="27"/>
      <c r="Q41" s="27" t="n">
        <v>4491520</v>
      </c>
      <c r="R41" s="27" t="n">
        <f aca="false">M41/I41</f>
        <v>8425.12802235936</v>
      </c>
      <c r="S41" s="27" t="n">
        <v>24561.9</v>
      </c>
      <c r="T41" s="27" t="s">
        <v>41</v>
      </c>
      <c r="U41" s="46" t="n">
        <v>9.22</v>
      </c>
      <c r="V41" s="47" t="n">
        <v>2025</v>
      </c>
      <c r="AC41" s="57"/>
      <c r="AD41" s="58"/>
    </row>
    <row r="42" customFormat="false" ht="51" hidden="false" customHeight="true" outlineLevel="0" collapsed="false">
      <c r="A42" s="44" t="n">
        <v>10</v>
      </c>
      <c r="B42" s="45" t="s">
        <v>70</v>
      </c>
      <c r="C42" s="26" t="n">
        <v>1970</v>
      </c>
      <c r="D42" s="26" t="n">
        <v>2014</v>
      </c>
      <c r="E42" s="26" t="s">
        <v>45</v>
      </c>
      <c r="F42" s="26" t="n">
        <v>2</v>
      </c>
      <c r="G42" s="26" t="n">
        <v>2</v>
      </c>
      <c r="H42" s="27" t="n">
        <v>534.5</v>
      </c>
      <c r="I42" s="27" t="n">
        <v>496.8</v>
      </c>
      <c r="J42" s="27" t="n">
        <v>496.8</v>
      </c>
      <c r="K42" s="41" t="n">
        <v>22</v>
      </c>
      <c r="L42" s="59" t="s">
        <v>71</v>
      </c>
      <c r="M42" s="27" t="n">
        <f aca="false">N42+O42+P42+Q42</f>
        <v>316424</v>
      </c>
      <c r="N42" s="27"/>
      <c r="O42" s="27"/>
      <c r="P42" s="27"/>
      <c r="Q42" s="27" t="n">
        <v>316424</v>
      </c>
      <c r="R42" s="27" t="n">
        <f aca="false">M42/I42</f>
        <v>636.924315619968</v>
      </c>
      <c r="S42" s="27" t="n">
        <v>24561.9</v>
      </c>
      <c r="T42" s="27" t="s">
        <v>41</v>
      </c>
      <c r="U42" s="46" t="n">
        <v>9.22</v>
      </c>
      <c r="V42" s="47" t="n">
        <v>2025</v>
      </c>
      <c r="AC42" s="57"/>
      <c r="AD42" s="58"/>
    </row>
    <row r="43" customFormat="false" ht="14.25" hidden="false" customHeight="false" outlineLevel="0" collapsed="false">
      <c r="A43" s="60"/>
      <c r="B43" s="61" t="s">
        <v>72</v>
      </c>
      <c r="C43" s="51"/>
      <c r="D43" s="51"/>
      <c r="E43" s="51"/>
      <c r="F43" s="51"/>
      <c r="G43" s="51"/>
      <c r="H43" s="52" t="n">
        <f aca="false">SUM(H33:H42)</f>
        <v>14204.86</v>
      </c>
      <c r="I43" s="52" t="n">
        <f aca="false">SUM(I33:I42)</f>
        <v>12216.55</v>
      </c>
      <c r="J43" s="52" t="n">
        <f aca="false">SUM(J33:J42)</f>
        <v>10017.04</v>
      </c>
      <c r="K43" s="53" t="n">
        <f aca="false">SUM(K33:K42)</f>
        <v>522</v>
      </c>
      <c r="L43" s="52"/>
      <c r="M43" s="52" t="n">
        <f aca="false">SUM(M33:M42)</f>
        <v>38927956.78</v>
      </c>
      <c r="N43" s="52"/>
      <c r="O43" s="52"/>
      <c r="P43" s="52"/>
      <c r="Q43" s="52" t="n">
        <f aca="false">SUM(Q33:Q42)</f>
        <v>38927956.78</v>
      </c>
      <c r="R43" s="52" t="n">
        <f aca="false">SUM(R33:R42)</f>
        <v>39908.454538845</v>
      </c>
      <c r="S43" s="51"/>
      <c r="T43" s="51"/>
      <c r="U43" s="51"/>
      <c r="V43" s="54"/>
    </row>
    <row r="44" customFormat="false" ht="14.25" hidden="false" customHeight="true" outlineLevel="0" collapsed="false">
      <c r="A44" s="43" t="s">
        <v>73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customFormat="false" ht="14.25" hidden="false" customHeight="true" outlineLevel="0" collapsed="false">
      <c r="A45" s="43" t="s">
        <v>74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customFormat="false" ht="51.75" hidden="false" customHeight="true" outlineLevel="0" collapsed="false">
      <c r="A46" s="24" t="n">
        <v>1</v>
      </c>
      <c r="B46" s="45" t="s">
        <v>75</v>
      </c>
      <c r="C46" s="26" t="n">
        <v>1968</v>
      </c>
      <c r="D46" s="26" t="n">
        <v>2015</v>
      </c>
      <c r="E46" s="29" t="s">
        <v>45</v>
      </c>
      <c r="F46" s="26" t="n">
        <v>2</v>
      </c>
      <c r="G46" s="26" t="n">
        <v>2</v>
      </c>
      <c r="H46" s="27" t="n">
        <v>658.8</v>
      </c>
      <c r="I46" s="27" t="n">
        <v>598.31</v>
      </c>
      <c r="J46" s="27" t="n">
        <v>376.08</v>
      </c>
      <c r="K46" s="41" t="n">
        <v>31</v>
      </c>
      <c r="L46" s="26" t="s">
        <v>71</v>
      </c>
      <c r="M46" s="27" t="n">
        <f aca="false">N46+O46+P46+Q46</f>
        <v>390009.6</v>
      </c>
      <c r="N46" s="29"/>
      <c r="O46" s="29"/>
      <c r="P46" s="29"/>
      <c r="Q46" s="27" t="n">
        <v>390009.6</v>
      </c>
      <c r="R46" s="27" t="n">
        <f aca="false">M46/I46</f>
        <v>651.852049940666</v>
      </c>
      <c r="S46" s="27" t="n">
        <v>24561.9</v>
      </c>
      <c r="T46" s="26" t="s">
        <v>41</v>
      </c>
      <c r="U46" s="28" t="n">
        <v>9.22</v>
      </c>
      <c r="V46" s="30" t="n">
        <v>2026</v>
      </c>
    </row>
    <row r="47" customFormat="false" ht="30" hidden="false" customHeight="true" outlineLevel="0" collapsed="false">
      <c r="A47" s="24" t="n">
        <v>2</v>
      </c>
      <c r="B47" s="45" t="s">
        <v>76</v>
      </c>
      <c r="C47" s="26" t="n">
        <v>1970</v>
      </c>
      <c r="D47" s="26" t="n">
        <v>2015</v>
      </c>
      <c r="E47" s="29" t="s">
        <v>45</v>
      </c>
      <c r="F47" s="26" t="n">
        <v>2</v>
      </c>
      <c r="G47" s="26" t="n">
        <v>2</v>
      </c>
      <c r="H47" s="27" t="n">
        <v>521.11</v>
      </c>
      <c r="I47" s="27" t="n">
        <v>461.39</v>
      </c>
      <c r="J47" s="27" t="n">
        <v>262.93</v>
      </c>
      <c r="K47" s="41" t="n">
        <v>25</v>
      </c>
      <c r="L47" s="26" t="s">
        <v>60</v>
      </c>
      <c r="M47" s="27" t="n">
        <f aca="false">N47+O47+P47+Q47</f>
        <v>1192820.79</v>
      </c>
      <c r="N47" s="29"/>
      <c r="O47" s="29"/>
      <c r="P47" s="29"/>
      <c r="Q47" s="27" t="n">
        <v>1192820.79</v>
      </c>
      <c r="R47" s="27" t="n">
        <f aca="false">M47/I47</f>
        <v>2585.27664231995</v>
      </c>
      <c r="S47" s="27" t="n">
        <v>24561.9</v>
      </c>
      <c r="T47" s="26" t="s">
        <v>41</v>
      </c>
      <c r="U47" s="28" t="n">
        <v>9.22</v>
      </c>
      <c r="V47" s="30" t="n">
        <v>2026</v>
      </c>
    </row>
    <row r="48" customFormat="false" ht="76.5" hidden="false" customHeight="true" outlineLevel="0" collapsed="false">
      <c r="A48" s="24" t="n">
        <v>3</v>
      </c>
      <c r="B48" s="45" t="s">
        <v>77</v>
      </c>
      <c r="C48" s="26" t="n">
        <v>1975</v>
      </c>
      <c r="D48" s="29"/>
      <c r="E48" s="29" t="s">
        <v>45</v>
      </c>
      <c r="F48" s="26" t="n">
        <v>3</v>
      </c>
      <c r="G48" s="26" t="n">
        <v>2</v>
      </c>
      <c r="H48" s="27" t="n">
        <v>1177.53</v>
      </c>
      <c r="I48" s="27" t="n">
        <v>1065.34</v>
      </c>
      <c r="J48" s="27" t="n">
        <v>865.74</v>
      </c>
      <c r="K48" s="41" t="n">
        <v>53</v>
      </c>
      <c r="L48" s="26" t="s">
        <v>78</v>
      </c>
      <c r="M48" s="27" t="n">
        <f aca="false">N48+O48+P48+Q48</f>
        <v>4365103.71</v>
      </c>
      <c r="N48" s="29"/>
      <c r="O48" s="29"/>
      <c r="P48" s="29"/>
      <c r="Q48" s="27" t="n">
        <v>4365103.71</v>
      </c>
      <c r="R48" s="27" t="n">
        <f aca="false">M48/I48</f>
        <v>4097.38084555166</v>
      </c>
      <c r="S48" s="27" t="n">
        <v>24561.9</v>
      </c>
      <c r="T48" s="26" t="s">
        <v>41</v>
      </c>
      <c r="U48" s="28" t="n">
        <v>9.22</v>
      </c>
      <c r="V48" s="30" t="n">
        <v>2026</v>
      </c>
    </row>
    <row r="49" customFormat="false" ht="33.75" hidden="false" customHeight="true" outlineLevel="0" collapsed="false">
      <c r="A49" s="24" t="n">
        <v>4</v>
      </c>
      <c r="B49" s="45" t="s">
        <v>79</v>
      </c>
      <c r="C49" s="26" t="n">
        <v>1962</v>
      </c>
      <c r="D49" s="26" t="n">
        <v>2015</v>
      </c>
      <c r="E49" s="26" t="s">
        <v>45</v>
      </c>
      <c r="F49" s="26" t="n">
        <v>2</v>
      </c>
      <c r="G49" s="26" t="n">
        <v>3</v>
      </c>
      <c r="H49" s="27" t="n">
        <v>503.63</v>
      </c>
      <c r="I49" s="27" t="n">
        <v>482.23</v>
      </c>
      <c r="J49" s="27" t="n">
        <v>312.77</v>
      </c>
      <c r="K49" s="41" t="n">
        <v>36</v>
      </c>
      <c r="L49" s="26" t="s">
        <v>60</v>
      </c>
      <c r="M49" s="27" t="n">
        <f aca="false">N49+O49+P49+Q49</f>
        <v>1152809.07</v>
      </c>
      <c r="N49" s="29"/>
      <c r="O49" s="29"/>
      <c r="P49" s="29"/>
      <c r="Q49" s="27" t="n">
        <v>1152809.07</v>
      </c>
      <c r="R49" s="27" t="n">
        <f aca="false">M49/I49</f>
        <v>2390.57932936566</v>
      </c>
      <c r="S49" s="27" t="n">
        <v>24561.9</v>
      </c>
      <c r="T49" s="26" t="s">
        <v>41</v>
      </c>
      <c r="U49" s="28" t="n">
        <v>9.22</v>
      </c>
      <c r="V49" s="30" t="n">
        <v>2026</v>
      </c>
    </row>
    <row r="50" customFormat="false" ht="60.75" hidden="false" customHeight="true" outlineLevel="0" collapsed="false">
      <c r="A50" s="24" t="n">
        <v>5</v>
      </c>
      <c r="B50" s="45" t="s">
        <v>80</v>
      </c>
      <c r="C50" s="26" t="n">
        <v>1976</v>
      </c>
      <c r="D50" s="29"/>
      <c r="E50" s="29" t="s">
        <v>45</v>
      </c>
      <c r="F50" s="26" t="n">
        <v>2</v>
      </c>
      <c r="G50" s="26" t="n">
        <v>2</v>
      </c>
      <c r="H50" s="27" t="n">
        <v>617.79</v>
      </c>
      <c r="I50" s="27" t="n">
        <v>570.79</v>
      </c>
      <c r="J50" s="27" t="n">
        <v>225.91</v>
      </c>
      <c r="K50" s="41" t="n">
        <v>30</v>
      </c>
      <c r="L50" s="26" t="s">
        <v>81</v>
      </c>
      <c r="M50" s="27" t="n">
        <f aca="false">N50+O50+P50+Q50</f>
        <v>1779852.99</v>
      </c>
      <c r="N50" s="29"/>
      <c r="O50" s="29"/>
      <c r="P50" s="29"/>
      <c r="Q50" s="27" t="n">
        <v>1779852.99</v>
      </c>
      <c r="R50" s="27" t="n">
        <f aca="false">M50/I50</f>
        <v>3118.22735156537</v>
      </c>
      <c r="S50" s="27" t="n">
        <v>24561.9</v>
      </c>
      <c r="T50" s="26" t="s">
        <v>41</v>
      </c>
      <c r="U50" s="28" t="n">
        <v>9.22</v>
      </c>
      <c r="V50" s="30" t="n">
        <v>2026</v>
      </c>
    </row>
    <row r="51" customFormat="false" ht="33.75" hidden="false" customHeight="true" outlineLevel="0" collapsed="false">
      <c r="A51" s="24" t="n">
        <v>6</v>
      </c>
      <c r="B51" s="45" t="s">
        <v>64</v>
      </c>
      <c r="C51" s="26" t="n">
        <v>1981</v>
      </c>
      <c r="D51" s="26" t="n">
        <v>2018</v>
      </c>
      <c r="E51" s="26" t="s">
        <v>39</v>
      </c>
      <c r="F51" s="26" t="n">
        <v>3</v>
      </c>
      <c r="G51" s="26" t="n">
        <v>3</v>
      </c>
      <c r="H51" s="27" t="n">
        <v>1503.86</v>
      </c>
      <c r="I51" s="27" t="n">
        <v>1382.19</v>
      </c>
      <c r="J51" s="27" t="n">
        <v>903.37</v>
      </c>
      <c r="K51" s="41" t="n">
        <v>64</v>
      </c>
      <c r="L51" s="26" t="s">
        <v>60</v>
      </c>
      <c r="M51" s="27" t="n">
        <f aca="false">N51+O51+P51+Q51</f>
        <v>3442335.54</v>
      </c>
      <c r="N51" s="27"/>
      <c r="O51" s="27"/>
      <c r="P51" s="27"/>
      <c r="Q51" s="27" t="n">
        <v>3442335.54</v>
      </c>
      <c r="R51" s="27" t="n">
        <f aca="false">M51/I51</f>
        <v>2490.49373819808</v>
      </c>
      <c r="S51" s="27" t="n">
        <v>24561.9</v>
      </c>
      <c r="T51" s="26" t="s">
        <v>41</v>
      </c>
      <c r="U51" s="28" t="n">
        <v>9.22</v>
      </c>
      <c r="V51" s="30" t="n">
        <v>2026</v>
      </c>
    </row>
    <row r="52" customFormat="false" ht="36" hidden="false" customHeight="true" outlineLevel="0" collapsed="false">
      <c r="A52" s="24" t="n">
        <v>7</v>
      </c>
      <c r="B52" s="45" t="s">
        <v>82</v>
      </c>
      <c r="C52" s="26" t="n">
        <v>1981</v>
      </c>
      <c r="D52" s="29"/>
      <c r="E52" s="26" t="s">
        <v>45</v>
      </c>
      <c r="F52" s="26" t="n">
        <v>2</v>
      </c>
      <c r="G52" s="26" t="n">
        <v>3</v>
      </c>
      <c r="H52" s="27" t="n">
        <v>1132.84</v>
      </c>
      <c r="I52" s="27" t="n">
        <v>820.84</v>
      </c>
      <c r="J52" s="27" t="n">
        <v>702.93</v>
      </c>
      <c r="K52" s="41" t="n">
        <v>50</v>
      </c>
      <c r="L52" s="26" t="s">
        <v>51</v>
      </c>
      <c r="M52" s="27" t="n">
        <f aca="false">N52+O52+P52+Q52</f>
        <v>935725.84</v>
      </c>
      <c r="N52" s="27"/>
      <c r="O52" s="27"/>
      <c r="P52" s="27"/>
      <c r="Q52" s="27" t="n">
        <v>935725.84</v>
      </c>
      <c r="R52" s="27" t="n">
        <f aca="false">M52/I52</f>
        <v>1139.96130792846</v>
      </c>
      <c r="S52" s="27" t="n">
        <v>24561.9</v>
      </c>
      <c r="T52" s="26" t="s">
        <v>41</v>
      </c>
      <c r="U52" s="28" t="n">
        <v>9.22</v>
      </c>
      <c r="V52" s="30" t="n">
        <v>2026</v>
      </c>
    </row>
    <row r="53" customFormat="false" ht="60.75" hidden="false" customHeight="true" outlineLevel="0" collapsed="false">
      <c r="A53" s="24" t="n">
        <v>8</v>
      </c>
      <c r="B53" s="45" t="s">
        <v>83</v>
      </c>
      <c r="C53" s="26" t="n">
        <v>1983</v>
      </c>
      <c r="D53" s="26" t="n">
        <v>2018</v>
      </c>
      <c r="E53" s="26" t="s">
        <v>45</v>
      </c>
      <c r="F53" s="26" t="n">
        <v>2</v>
      </c>
      <c r="G53" s="26" t="n">
        <v>3</v>
      </c>
      <c r="H53" s="27" t="n">
        <v>955.5</v>
      </c>
      <c r="I53" s="27" t="n">
        <v>873.4</v>
      </c>
      <c r="J53" s="27" t="n">
        <v>873.4</v>
      </c>
      <c r="K53" s="41" t="n">
        <v>41</v>
      </c>
      <c r="L53" s="26" t="s">
        <v>84</v>
      </c>
      <c r="M53" s="27" t="n">
        <f aca="false">N53+O53+P53+Q53</f>
        <v>2752795.5</v>
      </c>
      <c r="N53" s="27"/>
      <c r="O53" s="27"/>
      <c r="P53" s="27"/>
      <c r="Q53" s="27" t="n">
        <v>2752795.5</v>
      </c>
      <c r="R53" s="27" t="n">
        <f aca="false">M53/I53</f>
        <v>3151.81531944126</v>
      </c>
      <c r="S53" s="27" t="n">
        <v>24561.9</v>
      </c>
      <c r="T53" s="26" t="s">
        <v>41</v>
      </c>
      <c r="U53" s="28" t="n">
        <v>9.22</v>
      </c>
      <c r="V53" s="30" t="n">
        <v>2026</v>
      </c>
    </row>
    <row r="54" customFormat="false" ht="32.25" hidden="false" customHeight="true" outlineLevel="0" collapsed="false">
      <c r="A54" s="24" t="n">
        <v>9</v>
      </c>
      <c r="B54" s="45" t="s">
        <v>85</v>
      </c>
      <c r="C54" s="26" t="n">
        <v>1972</v>
      </c>
      <c r="D54" s="26" t="n">
        <v>2015</v>
      </c>
      <c r="E54" s="26" t="s">
        <v>45</v>
      </c>
      <c r="F54" s="26" t="n">
        <v>2</v>
      </c>
      <c r="G54" s="26" t="n">
        <v>2</v>
      </c>
      <c r="H54" s="27" t="n">
        <v>572.4</v>
      </c>
      <c r="I54" s="27" t="n">
        <v>533.11</v>
      </c>
      <c r="J54" s="27" t="n">
        <v>326.8</v>
      </c>
      <c r="K54" s="41" t="n">
        <v>35</v>
      </c>
      <c r="L54" s="26" t="s">
        <v>60</v>
      </c>
      <c r="M54" s="27" t="n">
        <f aca="false">N54+O54+P54+Q54</f>
        <v>1310223.6</v>
      </c>
      <c r="N54" s="27"/>
      <c r="O54" s="27"/>
      <c r="P54" s="27"/>
      <c r="Q54" s="27" t="n">
        <v>1310223.6</v>
      </c>
      <c r="R54" s="27" t="n">
        <f aca="false">M54/I54</f>
        <v>2457.69841120969</v>
      </c>
      <c r="S54" s="27" t="n">
        <v>24561.9</v>
      </c>
      <c r="T54" s="26" t="s">
        <v>41</v>
      </c>
      <c r="U54" s="28" t="n">
        <v>9.22</v>
      </c>
      <c r="V54" s="30" t="n">
        <v>2026</v>
      </c>
    </row>
    <row r="55" customFormat="false" ht="62.25" hidden="false" customHeight="true" outlineLevel="0" collapsed="false">
      <c r="A55" s="24" t="n">
        <v>10</v>
      </c>
      <c r="B55" s="45" t="s">
        <v>86</v>
      </c>
      <c r="C55" s="26" t="n">
        <v>1970</v>
      </c>
      <c r="D55" s="26" t="n">
        <v>2014</v>
      </c>
      <c r="E55" s="26" t="s">
        <v>45</v>
      </c>
      <c r="F55" s="26" t="n">
        <v>2</v>
      </c>
      <c r="G55" s="26" t="n">
        <v>2</v>
      </c>
      <c r="H55" s="27" t="n">
        <v>534.5</v>
      </c>
      <c r="I55" s="27" t="n">
        <v>496.8</v>
      </c>
      <c r="J55" s="27" t="n">
        <v>496.8</v>
      </c>
      <c r="K55" s="41" t="n">
        <v>22</v>
      </c>
      <c r="L55" s="26" t="s">
        <v>87</v>
      </c>
      <c r="M55" s="27" t="n">
        <f aca="false">N55+O55+P55+Q55</f>
        <v>1739263</v>
      </c>
      <c r="N55" s="27"/>
      <c r="O55" s="27"/>
      <c r="P55" s="27"/>
      <c r="Q55" s="27" t="n">
        <v>1739263</v>
      </c>
      <c r="R55" s="27" t="n">
        <f aca="false">M55/I55</f>
        <v>3500.93196457327</v>
      </c>
      <c r="S55" s="27" t="n">
        <v>22042.12</v>
      </c>
      <c r="T55" s="26" t="s">
        <v>41</v>
      </c>
      <c r="U55" s="28" t="n">
        <v>9.22</v>
      </c>
      <c r="V55" s="30" t="n">
        <v>2026</v>
      </c>
    </row>
    <row r="56" customFormat="false" ht="62.25" hidden="false" customHeight="true" outlineLevel="0" collapsed="false">
      <c r="A56" s="24" t="n">
        <v>11</v>
      </c>
      <c r="B56" s="45" t="s">
        <v>88</v>
      </c>
      <c r="C56" s="26" t="n">
        <v>1965</v>
      </c>
      <c r="D56" s="26" t="n">
        <v>2014</v>
      </c>
      <c r="E56" s="26" t="s">
        <v>45</v>
      </c>
      <c r="F56" s="26" t="n">
        <v>2</v>
      </c>
      <c r="G56" s="26" t="n">
        <v>2</v>
      </c>
      <c r="H56" s="27" t="n">
        <v>677.49</v>
      </c>
      <c r="I56" s="27" t="n">
        <v>608.61</v>
      </c>
      <c r="J56" s="27" t="n">
        <v>438.24</v>
      </c>
      <c r="K56" s="41" t="n">
        <v>29</v>
      </c>
      <c r="L56" s="26" t="s">
        <v>87</v>
      </c>
      <c r="M56" s="27" t="n">
        <f aca="false">N56+O56+P56+Q56</f>
        <v>2204552.46</v>
      </c>
      <c r="N56" s="27"/>
      <c r="O56" s="27"/>
      <c r="P56" s="27"/>
      <c r="Q56" s="27" t="n">
        <v>2204552.46</v>
      </c>
      <c r="R56" s="27" t="n">
        <f aca="false">M56/I56</f>
        <v>3622.27446147779</v>
      </c>
      <c r="S56" s="27" t="n">
        <v>24561.9</v>
      </c>
      <c r="T56" s="26" t="s">
        <v>41</v>
      </c>
      <c r="U56" s="28" t="n">
        <v>9.22</v>
      </c>
      <c r="V56" s="30" t="n">
        <v>2026</v>
      </c>
    </row>
    <row r="57" customFormat="false" ht="14.25" hidden="false" customHeight="false" outlineLevel="0" collapsed="false">
      <c r="A57" s="60"/>
      <c r="B57" s="61" t="s">
        <v>89</v>
      </c>
      <c r="C57" s="51"/>
      <c r="D57" s="51"/>
      <c r="E57" s="51"/>
      <c r="F57" s="51"/>
      <c r="G57" s="51"/>
      <c r="H57" s="52" t="n">
        <f aca="false">SUM(H46:H56)</f>
        <v>8855.45</v>
      </c>
      <c r="I57" s="52" t="n">
        <f aca="false">SUM(I46:I56)</f>
        <v>7893.01</v>
      </c>
      <c r="J57" s="52" t="n">
        <f aca="false">SUM(J46:J56)</f>
        <v>5784.97</v>
      </c>
      <c r="K57" s="53" t="n">
        <f aca="false">SUM(K46:K56)</f>
        <v>416</v>
      </c>
      <c r="L57" s="52"/>
      <c r="M57" s="52" t="n">
        <f aca="false">SUM(M46:M56)</f>
        <v>21265492.1</v>
      </c>
      <c r="N57" s="52"/>
      <c r="O57" s="52"/>
      <c r="P57" s="52"/>
      <c r="Q57" s="52" t="n">
        <f aca="false">SUM(Q46:Q56)</f>
        <v>21265492.1</v>
      </c>
      <c r="R57" s="52" t="n">
        <f aca="false">SUM(R46:R56)</f>
        <v>29206.4914215719</v>
      </c>
      <c r="S57" s="52"/>
      <c r="T57" s="51"/>
      <c r="U57" s="51"/>
      <c r="V57" s="54"/>
    </row>
    <row r="58" customFormat="false" ht="31.5" hidden="false" customHeight="false" outlineLevel="0" collapsed="false">
      <c r="A58" s="62"/>
      <c r="B58" s="63" t="s">
        <v>90</v>
      </c>
      <c r="C58" s="64"/>
      <c r="D58" s="64"/>
      <c r="E58" s="65"/>
      <c r="F58" s="64"/>
      <c r="G58" s="64"/>
      <c r="H58" s="52" t="n">
        <f aca="false">H57+H43+H30</f>
        <v>32775.73</v>
      </c>
      <c r="I58" s="52" t="n">
        <f aca="false">I57+I43+I30</f>
        <v>28908.41</v>
      </c>
      <c r="J58" s="52" t="n">
        <f aca="false">J57+J43+J30</f>
        <v>23142.45</v>
      </c>
      <c r="K58" s="52" t="n">
        <f aca="false">K57+K43+K30</f>
        <v>1329</v>
      </c>
      <c r="L58" s="52"/>
      <c r="M58" s="52" t="n">
        <f aca="false">M57+M43+M30</f>
        <v>88652137.69</v>
      </c>
      <c r="N58" s="52"/>
      <c r="O58" s="52"/>
      <c r="P58" s="52"/>
      <c r="Q58" s="52" t="n">
        <f aca="false">Q57+Q43+Q30</f>
        <v>88652137.69</v>
      </c>
      <c r="R58" s="52"/>
      <c r="S58" s="52"/>
      <c r="T58" s="66"/>
      <c r="U58" s="67"/>
      <c r="V58" s="68"/>
      <c r="W58" s="56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customFormat="false" ht="15" hidden="false" customHeight="false" outlineLevel="0" collapsed="false">
      <c r="A59" s="9"/>
      <c r="B59" s="16"/>
      <c r="K59" s="5"/>
      <c r="L59" s="5"/>
      <c r="R59" s="5"/>
      <c r="T59" s="5"/>
      <c r="U59" s="5"/>
      <c r="V59" s="5"/>
      <c r="W59" s="56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customFormat="false" ht="15" hidden="false" customHeight="false" outlineLevel="0" collapsed="false">
      <c r="A60" s="9"/>
      <c r="B60" s="16"/>
      <c r="T60" s="8"/>
      <c r="U60" s="8"/>
    </row>
    <row r="61" customFormat="false" ht="15" hidden="false" customHeight="false" outlineLevel="0" collapsed="false">
      <c r="A61" s="9"/>
      <c r="B61" s="16"/>
      <c r="T61" s="8"/>
      <c r="U61" s="8"/>
    </row>
    <row r="62" customFormat="false" ht="15" hidden="false" customHeight="false" outlineLevel="0" collapsed="false">
      <c r="A62" s="9"/>
      <c r="B62" s="16"/>
      <c r="T62" s="8"/>
      <c r="U62" s="8"/>
    </row>
    <row r="63" customFormat="false" ht="15" hidden="false" customHeight="false" outlineLevel="0" collapsed="false">
      <c r="A63" s="9"/>
      <c r="B63" s="16"/>
      <c r="T63" s="8"/>
      <c r="U63" s="8"/>
    </row>
    <row r="64" customFormat="false" ht="15" hidden="false" customHeight="false" outlineLevel="0" collapsed="false">
      <c r="A64" s="9"/>
      <c r="B64" s="16"/>
      <c r="T64" s="8"/>
      <c r="U64" s="8"/>
    </row>
    <row r="65" customFormat="false" ht="15" hidden="false" customHeight="false" outlineLevel="0" collapsed="false">
      <c r="A65" s="9"/>
      <c r="B65" s="16"/>
      <c r="T65" s="8"/>
      <c r="U65" s="8"/>
    </row>
    <row r="66" customFormat="false" ht="15" hidden="false" customHeight="false" outlineLevel="0" collapsed="false">
      <c r="A66" s="9"/>
      <c r="B66" s="16"/>
      <c r="T66" s="8"/>
      <c r="U66" s="8"/>
    </row>
    <row r="67" customFormat="false" ht="15" hidden="false" customHeight="false" outlineLevel="0" collapsed="false">
      <c r="A67" s="9"/>
      <c r="B67" s="16"/>
      <c r="T67" s="8"/>
      <c r="U67" s="8"/>
    </row>
    <row r="68" customFormat="false" ht="15" hidden="false" customHeight="false" outlineLevel="0" collapsed="false">
      <c r="A68" s="9"/>
      <c r="B68" s="16"/>
      <c r="T68" s="8"/>
      <c r="U68" s="8"/>
    </row>
    <row r="69" s="8" customFormat="true" ht="15" hidden="false" customHeight="false" outlineLevel="0" collapsed="false">
      <c r="A69" s="9"/>
      <c r="B69" s="16"/>
      <c r="E69" s="69"/>
      <c r="H69" s="56"/>
      <c r="I69" s="56"/>
      <c r="J69" s="56"/>
      <c r="M69" s="56"/>
      <c r="N69" s="56"/>
      <c r="O69" s="56"/>
      <c r="P69" s="56"/>
      <c r="Q69" s="56"/>
      <c r="R69" s="70"/>
      <c r="S69" s="56"/>
    </row>
    <row r="70" s="8" customFormat="true" ht="15" hidden="false" customHeight="false" outlineLevel="0" collapsed="false">
      <c r="A70" s="9"/>
      <c r="B70" s="16"/>
      <c r="E70" s="69"/>
      <c r="H70" s="56"/>
      <c r="I70" s="56"/>
      <c r="J70" s="56"/>
      <c r="M70" s="56"/>
      <c r="N70" s="56"/>
      <c r="O70" s="56"/>
      <c r="P70" s="56"/>
      <c r="Q70" s="56"/>
      <c r="R70" s="70"/>
      <c r="S70" s="56"/>
    </row>
    <row r="71" s="8" customFormat="true" ht="15" hidden="false" customHeight="false" outlineLevel="0" collapsed="false">
      <c r="A71" s="9"/>
      <c r="B71" s="16"/>
      <c r="E71" s="69"/>
      <c r="H71" s="56"/>
      <c r="I71" s="56"/>
      <c r="J71" s="56"/>
      <c r="M71" s="56"/>
      <c r="N71" s="56"/>
      <c r="O71" s="56"/>
      <c r="P71" s="56"/>
      <c r="Q71" s="56"/>
      <c r="R71" s="70"/>
      <c r="S71" s="56"/>
    </row>
    <row r="72" s="8" customFormat="true" ht="15" hidden="false" customHeight="false" outlineLevel="0" collapsed="false">
      <c r="A72" s="9"/>
      <c r="B72" s="16"/>
      <c r="E72" s="69"/>
      <c r="H72" s="56"/>
      <c r="I72" s="56"/>
      <c r="J72" s="56"/>
      <c r="M72" s="56"/>
      <c r="N72" s="56"/>
      <c r="O72" s="56"/>
      <c r="P72" s="56"/>
      <c r="Q72" s="56"/>
      <c r="R72" s="70"/>
      <c r="S72" s="56"/>
    </row>
    <row r="73" s="8" customFormat="true" ht="15" hidden="false" customHeight="false" outlineLevel="0" collapsed="false">
      <c r="A73" s="9"/>
      <c r="B73" s="16"/>
      <c r="E73" s="69"/>
      <c r="H73" s="56"/>
      <c r="I73" s="56"/>
      <c r="J73" s="56"/>
      <c r="M73" s="56"/>
      <c r="N73" s="56"/>
      <c r="O73" s="56"/>
      <c r="P73" s="56"/>
      <c r="Q73" s="56"/>
      <c r="R73" s="70"/>
      <c r="S73" s="56"/>
    </row>
    <row r="74" s="8" customFormat="true" ht="15" hidden="false" customHeight="false" outlineLevel="0" collapsed="false">
      <c r="A74" s="9"/>
      <c r="B74" s="16"/>
      <c r="E74" s="69"/>
      <c r="H74" s="56"/>
      <c r="I74" s="56"/>
      <c r="J74" s="56"/>
      <c r="M74" s="56"/>
      <c r="N74" s="56"/>
      <c r="O74" s="56"/>
      <c r="P74" s="56"/>
      <c r="Q74" s="56"/>
      <c r="R74" s="70"/>
      <c r="S74" s="56"/>
    </row>
    <row r="75" s="8" customFormat="true" ht="15" hidden="false" customHeight="false" outlineLevel="0" collapsed="false">
      <c r="A75" s="9"/>
      <c r="B75" s="16"/>
      <c r="E75" s="69"/>
      <c r="H75" s="56"/>
      <c r="I75" s="56"/>
      <c r="J75" s="56"/>
      <c r="M75" s="56"/>
      <c r="N75" s="56"/>
      <c r="O75" s="56"/>
      <c r="P75" s="56"/>
      <c r="Q75" s="56"/>
      <c r="R75" s="70"/>
      <c r="S75" s="56"/>
    </row>
    <row r="76" s="8" customFormat="true" ht="15" hidden="false" customHeight="false" outlineLevel="0" collapsed="false">
      <c r="A76" s="9"/>
      <c r="B76" s="16"/>
      <c r="E76" s="69"/>
      <c r="H76" s="56"/>
      <c r="I76" s="56"/>
      <c r="J76" s="56"/>
      <c r="M76" s="56"/>
      <c r="N76" s="56"/>
      <c r="O76" s="56"/>
      <c r="P76" s="56"/>
      <c r="Q76" s="56"/>
      <c r="R76" s="70"/>
      <c r="S76" s="56"/>
    </row>
    <row r="77" s="8" customFormat="true" ht="15" hidden="false" customHeight="false" outlineLevel="0" collapsed="false">
      <c r="A77" s="9"/>
      <c r="B77" s="16"/>
      <c r="E77" s="69"/>
      <c r="H77" s="56"/>
      <c r="I77" s="56"/>
      <c r="J77" s="56"/>
      <c r="M77" s="56"/>
      <c r="N77" s="56"/>
      <c r="O77" s="56"/>
      <c r="P77" s="56"/>
      <c r="Q77" s="56"/>
      <c r="R77" s="70"/>
      <c r="S77" s="56"/>
    </row>
    <row r="78" s="8" customFormat="true" ht="15" hidden="false" customHeight="false" outlineLevel="0" collapsed="false">
      <c r="A78" s="9"/>
      <c r="B78" s="16"/>
      <c r="E78" s="69"/>
      <c r="H78" s="56"/>
      <c r="I78" s="56"/>
      <c r="J78" s="56"/>
      <c r="M78" s="56"/>
      <c r="N78" s="56"/>
      <c r="O78" s="56"/>
      <c r="P78" s="56"/>
      <c r="Q78" s="56"/>
      <c r="R78" s="70"/>
      <c r="S78" s="56"/>
    </row>
    <row r="79" s="8" customFormat="true" ht="15" hidden="false" customHeight="false" outlineLevel="0" collapsed="false">
      <c r="A79" s="9"/>
      <c r="B79" s="16"/>
      <c r="E79" s="69"/>
      <c r="H79" s="56"/>
      <c r="I79" s="56"/>
      <c r="J79" s="56"/>
      <c r="M79" s="56"/>
      <c r="N79" s="56"/>
      <c r="O79" s="56"/>
      <c r="P79" s="56"/>
      <c r="Q79" s="56"/>
      <c r="R79" s="70"/>
      <c r="S79" s="56"/>
    </row>
    <row r="80" s="8" customFormat="true" ht="15" hidden="false" customHeight="false" outlineLevel="0" collapsed="false">
      <c r="A80" s="9"/>
      <c r="B80" s="16"/>
      <c r="E80" s="69"/>
      <c r="H80" s="56"/>
      <c r="I80" s="56"/>
      <c r="J80" s="56"/>
      <c r="M80" s="56"/>
      <c r="N80" s="56"/>
      <c r="O80" s="56"/>
      <c r="P80" s="56"/>
      <c r="Q80" s="56"/>
      <c r="R80" s="70"/>
      <c r="S80" s="56"/>
    </row>
    <row r="81" s="8" customFormat="true" ht="15" hidden="false" customHeight="false" outlineLevel="0" collapsed="false">
      <c r="A81" s="9"/>
      <c r="B81" s="16"/>
      <c r="E81" s="69"/>
      <c r="H81" s="56"/>
      <c r="I81" s="56"/>
      <c r="J81" s="56"/>
      <c r="M81" s="56"/>
      <c r="N81" s="56"/>
      <c r="O81" s="56"/>
      <c r="P81" s="56"/>
      <c r="Q81" s="56"/>
      <c r="R81" s="70"/>
      <c r="S81" s="56"/>
    </row>
    <row r="82" s="8" customFormat="true" ht="15" hidden="false" customHeight="false" outlineLevel="0" collapsed="false">
      <c r="A82" s="9"/>
      <c r="B82" s="16"/>
      <c r="E82" s="69"/>
      <c r="H82" s="56"/>
      <c r="I82" s="56"/>
      <c r="J82" s="56"/>
      <c r="M82" s="56"/>
      <c r="N82" s="56"/>
      <c r="O82" s="56"/>
      <c r="P82" s="56"/>
      <c r="Q82" s="56"/>
      <c r="R82" s="70"/>
      <c r="S82" s="56"/>
    </row>
    <row r="83" s="8" customFormat="true" ht="15" hidden="false" customHeight="false" outlineLevel="0" collapsed="false">
      <c r="A83" s="9"/>
      <c r="B83" s="16"/>
      <c r="E83" s="69"/>
      <c r="H83" s="56"/>
      <c r="I83" s="56"/>
      <c r="J83" s="56"/>
      <c r="M83" s="56"/>
      <c r="N83" s="56"/>
      <c r="O83" s="56"/>
      <c r="P83" s="56"/>
      <c r="Q83" s="56"/>
      <c r="R83" s="70"/>
      <c r="S83" s="56"/>
    </row>
    <row r="84" s="8" customFormat="true" ht="15" hidden="false" customHeight="false" outlineLevel="0" collapsed="false">
      <c r="A84" s="9"/>
      <c r="B84" s="16"/>
      <c r="E84" s="69"/>
      <c r="H84" s="56"/>
      <c r="I84" s="56"/>
      <c r="J84" s="56"/>
      <c r="M84" s="56"/>
      <c r="N84" s="56"/>
      <c r="O84" s="56"/>
      <c r="P84" s="56"/>
      <c r="Q84" s="56"/>
      <c r="R84" s="70"/>
      <c r="S84" s="56"/>
    </row>
    <row r="85" s="8" customFormat="true" ht="15" hidden="false" customHeight="false" outlineLevel="0" collapsed="false">
      <c r="A85" s="9"/>
      <c r="B85" s="16"/>
      <c r="E85" s="69"/>
      <c r="H85" s="56"/>
      <c r="I85" s="56"/>
      <c r="J85" s="56"/>
      <c r="M85" s="56"/>
      <c r="N85" s="56"/>
      <c r="O85" s="56"/>
      <c r="P85" s="56"/>
      <c r="Q85" s="56"/>
      <c r="R85" s="70"/>
      <c r="S85" s="56"/>
    </row>
    <row r="86" s="8" customFormat="true" ht="15" hidden="false" customHeight="false" outlineLevel="0" collapsed="false">
      <c r="A86" s="9"/>
      <c r="B86" s="16"/>
      <c r="E86" s="69"/>
      <c r="H86" s="56"/>
      <c r="I86" s="56"/>
      <c r="J86" s="56"/>
      <c r="M86" s="56"/>
      <c r="N86" s="56"/>
      <c r="O86" s="56"/>
      <c r="P86" s="56"/>
      <c r="Q86" s="56"/>
      <c r="R86" s="70"/>
      <c r="S86" s="56"/>
    </row>
    <row r="87" s="8" customFormat="true" ht="15" hidden="false" customHeight="false" outlineLevel="0" collapsed="false">
      <c r="A87" s="9"/>
      <c r="B87" s="16"/>
      <c r="E87" s="69"/>
      <c r="H87" s="56"/>
      <c r="I87" s="56"/>
      <c r="J87" s="56"/>
      <c r="M87" s="56"/>
      <c r="N87" s="56"/>
      <c r="O87" s="56"/>
      <c r="P87" s="56"/>
      <c r="Q87" s="56"/>
      <c r="R87" s="70"/>
      <c r="S87" s="56"/>
    </row>
    <row r="88" s="8" customFormat="true" ht="15" hidden="false" customHeight="false" outlineLevel="0" collapsed="false">
      <c r="A88" s="9"/>
      <c r="B88" s="16"/>
      <c r="E88" s="69"/>
      <c r="H88" s="56"/>
      <c r="I88" s="56"/>
      <c r="J88" s="56"/>
      <c r="M88" s="56"/>
      <c r="N88" s="56"/>
      <c r="O88" s="56"/>
      <c r="P88" s="56"/>
      <c r="Q88" s="56"/>
      <c r="R88" s="70"/>
      <c r="S88" s="56"/>
    </row>
    <row r="89" s="8" customFormat="true" ht="15" hidden="false" customHeight="false" outlineLevel="0" collapsed="false">
      <c r="A89" s="9"/>
      <c r="B89" s="16"/>
      <c r="E89" s="69"/>
      <c r="H89" s="56"/>
      <c r="I89" s="56"/>
      <c r="J89" s="56"/>
      <c r="M89" s="56"/>
      <c r="N89" s="56"/>
      <c r="O89" s="56"/>
      <c r="P89" s="56"/>
      <c r="Q89" s="56"/>
      <c r="R89" s="70"/>
      <c r="S89" s="56"/>
    </row>
    <row r="90" s="8" customFormat="true" ht="15" hidden="false" customHeight="false" outlineLevel="0" collapsed="false">
      <c r="A90" s="9"/>
      <c r="B90" s="16"/>
      <c r="E90" s="69"/>
      <c r="H90" s="56"/>
      <c r="I90" s="56"/>
      <c r="J90" s="56"/>
      <c r="M90" s="56"/>
      <c r="N90" s="56"/>
      <c r="O90" s="56"/>
      <c r="P90" s="56"/>
      <c r="Q90" s="56"/>
      <c r="R90" s="70"/>
      <c r="S90" s="56"/>
    </row>
    <row r="91" s="8" customFormat="true" ht="15" hidden="false" customHeight="false" outlineLevel="0" collapsed="false">
      <c r="A91" s="9"/>
      <c r="B91" s="16"/>
      <c r="E91" s="69"/>
      <c r="H91" s="56"/>
      <c r="I91" s="56"/>
      <c r="J91" s="56"/>
      <c r="M91" s="56"/>
      <c r="N91" s="56"/>
      <c r="O91" s="56"/>
      <c r="P91" s="56"/>
      <c r="Q91" s="56"/>
      <c r="R91" s="70"/>
      <c r="S91" s="56"/>
    </row>
    <row r="92" s="8" customFormat="true" ht="15" hidden="false" customHeight="false" outlineLevel="0" collapsed="false">
      <c r="A92" s="9"/>
      <c r="B92" s="16"/>
      <c r="E92" s="69"/>
      <c r="H92" s="56"/>
      <c r="I92" s="56"/>
      <c r="J92" s="56"/>
      <c r="M92" s="56"/>
      <c r="N92" s="56"/>
      <c r="O92" s="56"/>
      <c r="P92" s="56"/>
      <c r="Q92" s="56"/>
      <c r="R92" s="70"/>
      <c r="S92" s="56"/>
    </row>
    <row r="93" s="8" customFormat="true" ht="15" hidden="false" customHeight="false" outlineLevel="0" collapsed="false">
      <c r="A93" s="9"/>
      <c r="B93" s="16"/>
      <c r="E93" s="69"/>
      <c r="H93" s="56"/>
      <c r="I93" s="56"/>
      <c r="J93" s="56"/>
      <c r="M93" s="56"/>
      <c r="N93" s="56"/>
      <c r="O93" s="56"/>
      <c r="P93" s="56"/>
      <c r="Q93" s="56"/>
      <c r="R93" s="70"/>
      <c r="S93" s="56"/>
    </row>
    <row r="94" s="8" customFormat="true" ht="15" hidden="false" customHeight="false" outlineLevel="0" collapsed="false">
      <c r="A94" s="9"/>
      <c r="B94" s="16"/>
      <c r="E94" s="69"/>
      <c r="H94" s="56"/>
      <c r="I94" s="56"/>
      <c r="J94" s="56"/>
      <c r="M94" s="56"/>
      <c r="N94" s="56"/>
      <c r="O94" s="56"/>
      <c r="P94" s="56"/>
      <c r="Q94" s="56"/>
      <c r="R94" s="70"/>
      <c r="S94" s="56"/>
    </row>
    <row r="95" s="8" customFormat="true" ht="15" hidden="false" customHeight="false" outlineLevel="0" collapsed="false">
      <c r="A95" s="9"/>
      <c r="B95" s="16"/>
      <c r="E95" s="69"/>
      <c r="H95" s="56"/>
      <c r="I95" s="56"/>
      <c r="J95" s="56"/>
      <c r="M95" s="56"/>
      <c r="N95" s="56"/>
      <c r="O95" s="56"/>
      <c r="P95" s="56"/>
      <c r="Q95" s="56"/>
      <c r="R95" s="70"/>
      <c r="S95" s="56"/>
    </row>
    <row r="96" s="8" customFormat="true" ht="15" hidden="false" customHeight="false" outlineLevel="0" collapsed="false">
      <c r="A96" s="9"/>
      <c r="B96" s="16"/>
      <c r="E96" s="69"/>
      <c r="H96" s="56"/>
      <c r="I96" s="56"/>
      <c r="J96" s="56"/>
      <c r="M96" s="56"/>
      <c r="N96" s="56"/>
      <c r="O96" s="56"/>
      <c r="P96" s="56"/>
      <c r="Q96" s="56"/>
      <c r="R96" s="70"/>
      <c r="S96" s="56"/>
    </row>
    <row r="97" s="8" customFormat="true" ht="15" hidden="false" customHeight="false" outlineLevel="0" collapsed="false">
      <c r="A97" s="9"/>
      <c r="B97" s="16"/>
      <c r="E97" s="69"/>
      <c r="H97" s="56"/>
      <c r="I97" s="56"/>
      <c r="J97" s="56"/>
      <c r="M97" s="56"/>
      <c r="N97" s="56"/>
      <c r="O97" s="56"/>
      <c r="P97" s="56"/>
      <c r="Q97" s="56"/>
      <c r="R97" s="70"/>
      <c r="S97" s="56"/>
    </row>
    <row r="98" s="8" customFormat="true" ht="15" hidden="false" customHeight="false" outlineLevel="0" collapsed="false">
      <c r="A98" s="9"/>
      <c r="B98" s="16"/>
      <c r="E98" s="69"/>
      <c r="H98" s="56"/>
      <c r="I98" s="56"/>
      <c r="J98" s="56"/>
      <c r="M98" s="56"/>
      <c r="N98" s="56"/>
      <c r="O98" s="56"/>
      <c r="P98" s="56"/>
      <c r="Q98" s="56"/>
      <c r="R98" s="70"/>
      <c r="S98" s="56"/>
    </row>
    <row r="99" s="8" customFormat="true" ht="15" hidden="false" customHeight="false" outlineLevel="0" collapsed="false">
      <c r="A99" s="9"/>
      <c r="B99" s="16"/>
      <c r="E99" s="69"/>
      <c r="H99" s="56"/>
      <c r="I99" s="56"/>
      <c r="J99" s="56"/>
      <c r="M99" s="56"/>
      <c r="N99" s="56"/>
      <c r="O99" s="56"/>
      <c r="P99" s="56"/>
      <c r="Q99" s="56"/>
      <c r="R99" s="70"/>
      <c r="S99" s="56"/>
    </row>
    <row r="100" s="8" customFormat="true" ht="15" hidden="false" customHeight="false" outlineLevel="0" collapsed="false">
      <c r="A100" s="9"/>
      <c r="B100" s="16"/>
      <c r="E100" s="69"/>
      <c r="H100" s="56"/>
      <c r="I100" s="56"/>
      <c r="J100" s="56"/>
      <c r="M100" s="56"/>
      <c r="N100" s="56"/>
      <c r="O100" s="56"/>
      <c r="P100" s="56"/>
      <c r="Q100" s="56"/>
      <c r="R100" s="70"/>
      <c r="S100" s="56"/>
    </row>
    <row r="101" s="8" customFormat="true" ht="15" hidden="false" customHeight="false" outlineLevel="0" collapsed="false">
      <c r="A101" s="9"/>
      <c r="B101" s="16"/>
      <c r="E101" s="69"/>
      <c r="H101" s="56"/>
      <c r="I101" s="56"/>
      <c r="J101" s="56"/>
      <c r="M101" s="56"/>
      <c r="N101" s="56"/>
      <c r="O101" s="56"/>
      <c r="P101" s="56"/>
      <c r="Q101" s="56"/>
      <c r="R101" s="70"/>
      <c r="S101" s="56"/>
    </row>
    <row r="102" s="8" customFormat="true" ht="15" hidden="false" customHeight="false" outlineLevel="0" collapsed="false">
      <c r="A102" s="9"/>
      <c r="B102" s="16"/>
      <c r="E102" s="69"/>
      <c r="H102" s="56"/>
      <c r="I102" s="56"/>
      <c r="J102" s="56"/>
      <c r="M102" s="56"/>
      <c r="N102" s="56"/>
      <c r="O102" s="56"/>
      <c r="P102" s="56"/>
      <c r="Q102" s="56"/>
      <c r="R102" s="70"/>
      <c r="S102" s="56"/>
    </row>
    <row r="103" s="8" customFormat="true" ht="15" hidden="false" customHeight="false" outlineLevel="0" collapsed="false">
      <c r="A103" s="9"/>
      <c r="B103" s="16"/>
      <c r="E103" s="69"/>
      <c r="H103" s="56"/>
      <c r="I103" s="56"/>
      <c r="J103" s="56"/>
      <c r="M103" s="56"/>
      <c r="N103" s="56"/>
      <c r="O103" s="56"/>
      <c r="P103" s="56"/>
      <c r="Q103" s="56"/>
      <c r="R103" s="70"/>
      <c r="S103" s="56"/>
    </row>
    <row r="104" s="8" customFormat="true" ht="15" hidden="false" customHeight="false" outlineLevel="0" collapsed="false">
      <c r="A104" s="9"/>
      <c r="B104" s="16"/>
      <c r="E104" s="69"/>
      <c r="H104" s="56"/>
      <c r="I104" s="56"/>
      <c r="J104" s="56"/>
      <c r="M104" s="56"/>
      <c r="N104" s="56"/>
      <c r="O104" s="56"/>
      <c r="P104" s="56"/>
      <c r="Q104" s="56"/>
      <c r="R104" s="70"/>
      <c r="S104" s="56"/>
    </row>
    <row r="105" s="8" customFormat="true" ht="15" hidden="false" customHeight="false" outlineLevel="0" collapsed="false">
      <c r="A105" s="9"/>
      <c r="B105" s="16"/>
      <c r="E105" s="69"/>
      <c r="H105" s="56"/>
      <c r="I105" s="56"/>
      <c r="J105" s="56"/>
      <c r="M105" s="56"/>
      <c r="N105" s="56"/>
      <c r="O105" s="56"/>
      <c r="P105" s="56"/>
      <c r="Q105" s="56"/>
      <c r="R105" s="70"/>
      <c r="S105" s="56"/>
    </row>
    <row r="106" s="8" customFormat="true" ht="15" hidden="false" customHeight="false" outlineLevel="0" collapsed="false">
      <c r="A106" s="9"/>
      <c r="B106" s="16"/>
      <c r="E106" s="69"/>
      <c r="H106" s="56"/>
      <c r="I106" s="56"/>
      <c r="J106" s="56"/>
      <c r="M106" s="56"/>
      <c r="N106" s="56"/>
      <c r="O106" s="56"/>
      <c r="P106" s="56"/>
      <c r="Q106" s="56"/>
      <c r="R106" s="70"/>
      <c r="S106" s="56"/>
    </row>
    <row r="107" s="8" customFormat="true" ht="15" hidden="false" customHeight="false" outlineLevel="0" collapsed="false">
      <c r="A107" s="9"/>
      <c r="B107" s="16"/>
      <c r="E107" s="69"/>
      <c r="H107" s="56"/>
      <c r="I107" s="56"/>
      <c r="J107" s="56"/>
      <c r="M107" s="56"/>
      <c r="N107" s="56"/>
      <c r="O107" s="56"/>
      <c r="P107" s="56"/>
      <c r="Q107" s="56"/>
      <c r="R107" s="70"/>
      <c r="S107" s="56"/>
    </row>
    <row r="108" s="8" customFormat="true" ht="15" hidden="false" customHeight="false" outlineLevel="0" collapsed="false">
      <c r="A108" s="9"/>
      <c r="B108" s="16"/>
      <c r="E108" s="69"/>
      <c r="H108" s="56"/>
      <c r="I108" s="56"/>
      <c r="J108" s="56"/>
      <c r="M108" s="56"/>
      <c r="N108" s="56"/>
      <c r="O108" s="56"/>
      <c r="P108" s="56"/>
      <c r="Q108" s="56"/>
      <c r="R108" s="70"/>
      <c r="S108" s="56"/>
    </row>
    <row r="109" s="8" customFormat="true" ht="15" hidden="false" customHeight="false" outlineLevel="0" collapsed="false">
      <c r="A109" s="9"/>
      <c r="B109" s="16"/>
      <c r="E109" s="69"/>
      <c r="H109" s="56"/>
      <c r="I109" s="56"/>
      <c r="J109" s="56"/>
      <c r="M109" s="56"/>
      <c r="N109" s="56"/>
      <c r="O109" s="56"/>
      <c r="P109" s="56"/>
      <c r="Q109" s="56"/>
      <c r="R109" s="70"/>
      <c r="S109" s="56"/>
    </row>
    <row r="110" s="8" customFormat="true" ht="15" hidden="false" customHeight="false" outlineLevel="0" collapsed="false">
      <c r="A110" s="9"/>
      <c r="B110" s="16"/>
      <c r="E110" s="69"/>
      <c r="H110" s="56"/>
      <c r="I110" s="56"/>
      <c r="J110" s="56"/>
      <c r="M110" s="56"/>
      <c r="N110" s="56"/>
      <c r="O110" s="56"/>
      <c r="P110" s="56"/>
      <c r="Q110" s="56"/>
      <c r="R110" s="70"/>
      <c r="S110" s="56"/>
    </row>
    <row r="111" s="8" customFormat="true" ht="15" hidden="false" customHeight="false" outlineLevel="0" collapsed="false">
      <c r="A111" s="9"/>
      <c r="B111" s="16"/>
      <c r="E111" s="69"/>
      <c r="H111" s="56"/>
      <c r="I111" s="56"/>
      <c r="J111" s="56"/>
      <c r="M111" s="56"/>
      <c r="N111" s="56"/>
      <c r="O111" s="56"/>
      <c r="P111" s="56"/>
      <c r="Q111" s="56"/>
      <c r="R111" s="70"/>
      <c r="S111" s="56"/>
    </row>
    <row r="112" s="8" customFormat="true" ht="15" hidden="false" customHeight="false" outlineLevel="0" collapsed="false">
      <c r="A112" s="9"/>
      <c r="B112" s="16"/>
      <c r="E112" s="69"/>
      <c r="H112" s="56"/>
      <c r="I112" s="56"/>
      <c r="J112" s="56"/>
      <c r="M112" s="56"/>
      <c r="N112" s="56"/>
      <c r="O112" s="56"/>
      <c r="P112" s="56"/>
      <c r="Q112" s="56"/>
      <c r="R112" s="70"/>
      <c r="S112" s="56"/>
    </row>
    <row r="113" s="8" customFormat="true" ht="15" hidden="false" customHeight="false" outlineLevel="0" collapsed="false">
      <c r="A113" s="9"/>
      <c r="B113" s="16"/>
      <c r="E113" s="69"/>
      <c r="H113" s="56"/>
      <c r="I113" s="56"/>
      <c r="J113" s="56"/>
      <c r="M113" s="56"/>
      <c r="N113" s="56"/>
      <c r="O113" s="56"/>
      <c r="P113" s="56"/>
      <c r="Q113" s="56"/>
      <c r="R113" s="70"/>
      <c r="S113" s="56"/>
    </row>
    <row r="114" s="8" customFormat="true" ht="15" hidden="false" customHeight="false" outlineLevel="0" collapsed="false">
      <c r="A114" s="9"/>
      <c r="B114" s="16"/>
      <c r="E114" s="69"/>
      <c r="H114" s="56"/>
      <c r="I114" s="56"/>
      <c r="J114" s="56"/>
      <c r="M114" s="56"/>
      <c r="N114" s="56"/>
      <c r="O114" s="56"/>
      <c r="P114" s="56"/>
      <c r="Q114" s="56"/>
      <c r="R114" s="70"/>
      <c r="S114" s="56"/>
    </row>
    <row r="115" s="8" customFormat="true" ht="15" hidden="false" customHeight="false" outlineLevel="0" collapsed="false">
      <c r="A115" s="9"/>
      <c r="B115" s="16"/>
      <c r="E115" s="69"/>
      <c r="H115" s="56"/>
      <c r="I115" s="56"/>
      <c r="J115" s="56"/>
      <c r="M115" s="56"/>
      <c r="N115" s="56"/>
      <c r="O115" s="56"/>
      <c r="P115" s="56"/>
      <c r="Q115" s="56"/>
      <c r="R115" s="70"/>
      <c r="S115" s="56"/>
    </row>
    <row r="116" s="8" customFormat="true" ht="15" hidden="false" customHeight="false" outlineLevel="0" collapsed="false">
      <c r="A116" s="9"/>
      <c r="B116" s="16"/>
      <c r="E116" s="69"/>
      <c r="H116" s="56"/>
      <c r="I116" s="56"/>
      <c r="J116" s="56"/>
      <c r="M116" s="56"/>
      <c r="N116" s="56"/>
      <c r="O116" s="56"/>
      <c r="P116" s="56"/>
      <c r="Q116" s="56"/>
      <c r="R116" s="70"/>
      <c r="S116" s="56"/>
    </row>
    <row r="117" s="8" customFormat="true" ht="15" hidden="false" customHeight="false" outlineLevel="0" collapsed="false">
      <c r="A117" s="9"/>
      <c r="B117" s="16"/>
      <c r="E117" s="69"/>
      <c r="H117" s="56"/>
      <c r="I117" s="56"/>
      <c r="J117" s="56"/>
      <c r="M117" s="56"/>
      <c r="N117" s="56"/>
      <c r="O117" s="56"/>
      <c r="P117" s="56"/>
      <c r="Q117" s="56"/>
      <c r="R117" s="70"/>
      <c r="S117" s="56"/>
    </row>
    <row r="118" s="8" customFormat="true" ht="15" hidden="false" customHeight="false" outlineLevel="0" collapsed="false">
      <c r="A118" s="9"/>
      <c r="B118" s="16"/>
      <c r="E118" s="69"/>
      <c r="H118" s="56"/>
      <c r="I118" s="56"/>
      <c r="J118" s="56"/>
      <c r="M118" s="56"/>
      <c r="N118" s="56"/>
      <c r="O118" s="56"/>
      <c r="P118" s="56"/>
      <c r="Q118" s="56"/>
      <c r="R118" s="70"/>
      <c r="S118" s="56"/>
    </row>
    <row r="119" s="8" customFormat="true" ht="15" hidden="false" customHeight="false" outlineLevel="0" collapsed="false">
      <c r="A119" s="9"/>
      <c r="B119" s="16"/>
      <c r="E119" s="69"/>
      <c r="H119" s="56"/>
      <c r="I119" s="56"/>
      <c r="J119" s="56"/>
      <c r="M119" s="56"/>
      <c r="N119" s="56"/>
      <c r="O119" s="56"/>
      <c r="P119" s="56"/>
      <c r="Q119" s="56"/>
      <c r="R119" s="70"/>
      <c r="S119" s="56"/>
    </row>
    <row r="120" s="8" customFormat="true" ht="15" hidden="false" customHeight="false" outlineLevel="0" collapsed="false">
      <c r="A120" s="9"/>
      <c r="B120" s="16"/>
      <c r="E120" s="69"/>
      <c r="H120" s="56"/>
      <c r="I120" s="56"/>
      <c r="J120" s="56"/>
      <c r="M120" s="56"/>
      <c r="N120" s="56"/>
      <c r="O120" s="56"/>
      <c r="P120" s="56"/>
      <c r="Q120" s="56"/>
      <c r="R120" s="70"/>
      <c r="S120" s="56"/>
    </row>
    <row r="121" s="8" customFormat="true" ht="15" hidden="false" customHeight="false" outlineLevel="0" collapsed="false">
      <c r="A121" s="9"/>
      <c r="B121" s="16"/>
      <c r="E121" s="69"/>
      <c r="H121" s="56"/>
      <c r="I121" s="56"/>
      <c r="J121" s="56"/>
      <c r="M121" s="56"/>
      <c r="N121" s="56"/>
      <c r="O121" s="56"/>
      <c r="P121" s="56"/>
      <c r="Q121" s="56"/>
      <c r="R121" s="70"/>
      <c r="S121" s="56"/>
    </row>
    <row r="122" s="8" customFormat="true" ht="15" hidden="false" customHeight="false" outlineLevel="0" collapsed="false">
      <c r="A122" s="9"/>
      <c r="B122" s="16"/>
      <c r="E122" s="69"/>
      <c r="H122" s="56"/>
      <c r="I122" s="56"/>
      <c r="J122" s="56"/>
      <c r="M122" s="56"/>
      <c r="N122" s="56"/>
      <c r="O122" s="56"/>
      <c r="P122" s="56"/>
      <c r="Q122" s="56"/>
      <c r="R122" s="70"/>
      <c r="S122" s="56"/>
    </row>
    <row r="123" s="8" customFormat="true" ht="15" hidden="false" customHeight="false" outlineLevel="0" collapsed="false">
      <c r="A123" s="9"/>
      <c r="B123" s="16"/>
      <c r="E123" s="69"/>
      <c r="H123" s="56"/>
      <c r="I123" s="56"/>
      <c r="J123" s="56"/>
      <c r="M123" s="56"/>
      <c r="N123" s="56"/>
      <c r="O123" s="56"/>
      <c r="P123" s="56"/>
      <c r="Q123" s="56"/>
      <c r="R123" s="70"/>
      <c r="S123" s="56"/>
    </row>
    <row r="124" s="8" customFormat="true" ht="15" hidden="false" customHeight="false" outlineLevel="0" collapsed="false">
      <c r="A124" s="9"/>
      <c r="B124" s="16"/>
      <c r="E124" s="69"/>
      <c r="H124" s="56"/>
      <c r="I124" s="56"/>
      <c r="J124" s="56"/>
      <c r="M124" s="56"/>
      <c r="N124" s="56"/>
      <c r="O124" s="56"/>
      <c r="P124" s="56"/>
      <c r="Q124" s="56"/>
      <c r="R124" s="70"/>
      <c r="S124" s="56"/>
    </row>
    <row r="125" s="8" customFormat="true" ht="15" hidden="false" customHeight="false" outlineLevel="0" collapsed="false">
      <c r="A125" s="9"/>
      <c r="B125" s="16"/>
      <c r="E125" s="69"/>
      <c r="H125" s="56"/>
      <c r="I125" s="56"/>
      <c r="J125" s="56"/>
      <c r="M125" s="56"/>
      <c r="N125" s="56"/>
      <c r="O125" s="56"/>
      <c r="P125" s="56"/>
      <c r="Q125" s="56"/>
      <c r="R125" s="70"/>
      <c r="S125" s="56"/>
    </row>
    <row r="126" s="8" customFormat="true" ht="15" hidden="false" customHeight="false" outlineLevel="0" collapsed="false">
      <c r="A126" s="9"/>
      <c r="B126" s="16"/>
      <c r="E126" s="69"/>
      <c r="H126" s="56"/>
      <c r="I126" s="56"/>
      <c r="J126" s="56"/>
      <c r="M126" s="56"/>
      <c r="N126" s="56"/>
      <c r="O126" s="56"/>
      <c r="P126" s="56"/>
      <c r="Q126" s="56"/>
      <c r="R126" s="70"/>
      <c r="S126" s="56"/>
    </row>
    <row r="127" s="8" customFormat="true" ht="15" hidden="false" customHeight="false" outlineLevel="0" collapsed="false">
      <c r="A127" s="9"/>
      <c r="B127" s="16"/>
      <c r="E127" s="69"/>
      <c r="H127" s="56"/>
      <c r="I127" s="56"/>
      <c r="J127" s="56"/>
      <c r="M127" s="56"/>
      <c r="N127" s="56"/>
      <c r="O127" s="56"/>
      <c r="P127" s="56"/>
      <c r="Q127" s="56"/>
      <c r="R127" s="70"/>
      <c r="S127" s="56"/>
    </row>
    <row r="128" s="8" customFormat="true" ht="15" hidden="false" customHeight="false" outlineLevel="0" collapsed="false">
      <c r="A128" s="9"/>
      <c r="B128" s="16"/>
      <c r="E128" s="69"/>
      <c r="H128" s="56"/>
      <c r="I128" s="56"/>
      <c r="J128" s="56"/>
      <c r="M128" s="56"/>
      <c r="N128" s="56"/>
      <c r="O128" s="56"/>
      <c r="P128" s="56"/>
      <c r="Q128" s="56"/>
      <c r="R128" s="70"/>
      <c r="S128" s="56"/>
    </row>
    <row r="129" s="8" customFormat="true" ht="15" hidden="false" customHeight="false" outlineLevel="0" collapsed="false">
      <c r="A129" s="9"/>
      <c r="B129" s="16"/>
      <c r="E129" s="69"/>
      <c r="H129" s="56"/>
      <c r="I129" s="56"/>
      <c r="J129" s="56"/>
      <c r="M129" s="56"/>
      <c r="N129" s="56"/>
      <c r="O129" s="56"/>
      <c r="P129" s="56"/>
      <c r="Q129" s="56"/>
      <c r="R129" s="70"/>
      <c r="S129" s="56"/>
    </row>
    <row r="130" s="8" customFormat="true" ht="15" hidden="false" customHeight="false" outlineLevel="0" collapsed="false">
      <c r="A130" s="9"/>
      <c r="B130" s="16"/>
      <c r="E130" s="69"/>
      <c r="H130" s="56"/>
      <c r="I130" s="56"/>
      <c r="J130" s="56"/>
      <c r="M130" s="56"/>
      <c r="N130" s="56"/>
      <c r="O130" s="56"/>
      <c r="P130" s="56"/>
      <c r="Q130" s="56"/>
      <c r="R130" s="70"/>
      <c r="S130" s="56"/>
    </row>
    <row r="131" s="8" customFormat="true" ht="15" hidden="false" customHeight="false" outlineLevel="0" collapsed="false">
      <c r="A131" s="9"/>
      <c r="B131" s="16"/>
      <c r="E131" s="69"/>
      <c r="H131" s="56"/>
      <c r="I131" s="56"/>
      <c r="J131" s="56"/>
      <c r="M131" s="56"/>
      <c r="N131" s="56"/>
      <c r="O131" s="56"/>
      <c r="P131" s="56"/>
      <c r="Q131" s="56"/>
      <c r="R131" s="70"/>
      <c r="S131" s="56"/>
    </row>
    <row r="132" s="8" customFormat="true" ht="15" hidden="false" customHeight="false" outlineLevel="0" collapsed="false">
      <c r="A132" s="9"/>
      <c r="B132" s="16"/>
      <c r="E132" s="69"/>
      <c r="H132" s="56"/>
      <c r="I132" s="56"/>
      <c r="J132" s="56"/>
      <c r="M132" s="56"/>
      <c r="N132" s="56"/>
      <c r="O132" s="56"/>
      <c r="P132" s="56"/>
      <c r="Q132" s="56"/>
      <c r="R132" s="70"/>
      <c r="S132" s="56"/>
    </row>
    <row r="133" s="8" customFormat="true" ht="15" hidden="false" customHeight="false" outlineLevel="0" collapsed="false">
      <c r="A133" s="9"/>
      <c r="B133" s="16"/>
      <c r="E133" s="69"/>
      <c r="H133" s="56"/>
      <c r="I133" s="56"/>
      <c r="J133" s="56"/>
      <c r="M133" s="56"/>
      <c r="N133" s="56"/>
      <c r="O133" s="56"/>
      <c r="P133" s="56"/>
      <c r="Q133" s="56"/>
      <c r="R133" s="70"/>
      <c r="S133" s="56"/>
    </row>
    <row r="134" s="8" customFormat="true" ht="15" hidden="false" customHeight="false" outlineLevel="0" collapsed="false">
      <c r="A134" s="9"/>
      <c r="B134" s="16"/>
      <c r="E134" s="69"/>
      <c r="H134" s="56"/>
      <c r="I134" s="56"/>
      <c r="J134" s="56"/>
      <c r="M134" s="56"/>
      <c r="N134" s="56"/>
      <c r="O134" s="56"/>
      <c r="P134" s="56"/>
      <c r="Q134" s="56"/>
      <c r="R134" s="70"/>
      <c r="S134" s="56"/>
    </row>
    <row r="135" s="8" customFormat="true" ht="15" hidden="false" customHeight="false" outlineLevel="0" collapsed="false">
      <c r="A135" s="9"/>
      <c r="B135" s="16"/>
      <c r="E135" s="69"/>
      <c r="H135" s="56"/>
      <c r="I135" s="56"/>
      <c r="J135" s="56"/>
      <c r="M135" s="56"/>
      <c r="N135" s="56"/>
      <c r="O135" s="56"/>
      <c r="P135" s="56"/>
      <c r="Q135" s="56"/>
      <c r="R135" s="70"/>
      <c r="S135" s="56"/>
    </row>
    <row r="136" s="8" customFormat="true" ht="15" hidden="false" customHeight="false" outlineLevel="0" collapsed="false">
      <c r="A136" s="9"/>
      <c r="B136" s="16"/>
      <c r="E136" s="69"/>
      <c r="H136" s="56"/>
      <c r="I136" s="56"/>
      <c r="J136" s="56"/>
      <c r="M136" s="56"/>
      <c r="N136" s="56"/>
      <c r="O136" s="56"/>
      <c r="P136" s="56"/>
      <c r="Q136" s="56"/>
      <c r="R136" s="70"/>
      <c r="S136" s="56"/>
    </row>
    <row r="137" s="8" customFormat="true" ht="15" hidden="false" customHeight="false" outlineLevel="0" collapsed="false">
      <c r="A137" s="9"/>
      <c r="B137" s="16"/>
      <c r="E137" s="69"/>
      <c r="H137" s="56"/>
      <c r="I137" s="56"/>
      <c r="J137" s="56"/>
      <c r="M137" s="56"/>
      <c r="N137" s="56"/>
      <c r="O137" s="56"/>
      <c r="P137" s="56"/>
      <c r="Q137" s="56"/>
      <c r="R137" s="70"/>
      <c r="S137" s="56"/>
    </row>
    <row r="138" s="8" customFormat="true" ht="15" hidden="false" customHeight="false" outlineLevel="0" collapsed="false">
      <c r="A138" s="9"/>
      <c r="B138" s="16"/>
      <c r="E138" s="69"/>
      <c r="H138" s="56"/>
      <c r="I138" s="56"/>
      <c r="J138" s="56"/>
      <c r="M138" s="56"/>
      <c r="N138" s="56"/>
      <c r="O138" s="56"/>
      <c r="P138" s="56"/>
      <c r="Q138" s="56"/>
      <c r="R138" s="70"/>
      <c r="S138" s="56"/>
    </row>
    <row r="139" s="8" customFormat="true" ht="15" hidden="false" customHeight="false" outlineLevel="0" collapsed="false">
      <c r="A139" s="9"/>
      <c r="B139" s="16"/>
      <c r="E139" s="69"/>
      <c r="H139" s="56"/>
      <c r="I139" s="56"/>
      <c r="J139" s="56"/>
      <c r="M139" s="56"/>
      <c r="N139" s="56"/>
      <c r="O139" s="56"/>
      <c r="P139" s="56"/>
      <c r="Q139" s="56"/>
      <c r="R139" s="70"/>
      <c r="S139" s="56"/>
    </row>
    <row r="140" s="8" customFormat="true" ht="15" hidden="false" customHeight="false" outlineLevel="0" collapsed="false">
      <c r="A140" s="9"/>
      <c r="B140" s="16"/>
      <c r="E140" s="69"/>
      <c r="H140" s="56"/>
      <c r="I140" s="56"/>
      <c r="J140" s="56"/>
      <c r="M140" s="56"/>
      <c r="N140" s="56"/>
      <c r="O140" s="56"/>
      <c r="P140" s="56"/>
      <c r="Q140" s="56"/>
      <c r="R140" s="70"/>
      <c r="S140" s="56"/>
    </row>
    <row r="141" s="8" customFormat="true" ht="15" hidden="false" customHeight="false" outlineLevel="0" collapsed="false">
      <c r="A141" s="9"/>
      <c r="B141" s="16"/>
      <c r="E141" s="69"/>
      <c r="H141" s="56"/>
      <c r="I141" s="56"/>
      <c r="J141" s="56"/>
      <c r="M141" s="56"/>
      <c r="N141" s="56"/>
      <c r="O141" s="56"/>
      <c r="P141" s="56"/>
      <c r="Q141" s="56"/>
      <c r="R141" s="70"/>
      <c r="S141" s="56"/>
    </row>
    <row r="142" s="8" customFormat="true" ht="15" hidden="false" customHeight="false" outlineLevel="0" collapsed="false">
      <c r="A142" s="9"/>
      <c r="B142" s="16"/>
      <c r="E142" s="69"/>
      <c r="H142" s="56"/>
      <c r="I142" s="56"/>
      <c r="J142" s="56"/>
      <c r="M142" s="56"/>
      <c r="N142" s="56"/>
      <c r="O142" s="56"/>
      <c r="P142" s="56"/>
      <c r="Q142" s="56"/>
      <c r="R142" s="70"/>
      <c r="S142" s="56"/>
    </row>
    <row r="143" s="8" customFormat="true" ht="15" hidden="false" customHeight="false" outlineLevel="0" collapsed="false">
      <c r="A143" s="9"/>
      <c r="B143" s="16"/>
      <c r="E143" s="69"/>
      <c r="H143" s="56"/>
      <c r="I143" s="56"/>
      <c r="J143" s="56"/>
      <c r="M143" s="56"/>
      <c r="N143" s="56"/>
      <c r="O143" s="56"/>
      <c r="P143" s="56"/>
      <c r="Q143" s="56"/>
      <c r="R143" s="70"/>
      <c r="S143" s="56"/>
    </row>
    <row r="144" s="8" customFormat="true" ht="15" hidden="false" customHeight="false" outlineLevel="0" collapsed="false">
      <c r="A144" s="9"/>
      <c r="B144" s="16"/>
      <c r="E144" s="69"/>
      <c r="H144" s="56"/>
      <c r="I144" s="56"/>
      <c r="J144" s="56"/>
      <c r="M144" s="56"/>
      <c r="N144" s="56"/>
      <c r="O144" s="56"/>
      <c r="P144" s="56"/>
      <c r="Q144" s="56"/>
      <c r="R144" s="70"/>
      <c r="S144" s="56"/>
    </row>
    <row r="145" s="8" customFormat="true" ht="15" hidden="false" customHeight="false" outlineLevel="0" collapsed="false">
      <c r="A145" s="9"/>
      <c r="B145" s="16"/>
      <c r="E145" s="69"/>
      <c r="H145" s="56"/>
      <c r="I145" s="56"/>
      <c r="J145" s="56"/>
      <c r="M145" s="56"/>
      <c r="N145" s="56"/>
      <c r="O145" s="56"/>
      <c r="P145" s="56"/>
      <c r="Q145" s="56"/>
      <c r="R145" s="70"/>
      <c r="S145" s="56"/>
    </row>
    <row r="146" s="8" customFormat="true" ht="15" hidden="false" customHeight="false" outlineLevel="0" collapsed="false">
      <c r="A146" s="9"/>
      <c r="B146" s="16"/>
      <c r="E146" s="69"/>
      <c r="H146" s="56"/>
      <c r="I146" s="56"/>
      <c r="J146" s="56"/>
      <c r="M146" s="56"/>
      <c r="N146" s="56"/>
      <c r="O146" s="56"/>
      <c r="P146" s="56"/>
      <c r="Q146" s="56"/>
      <c r="R146" s="70"/>
      <c r="S146" s="56"/>
    </row>
    <row r="147" s="8" customFormat="true" ht="15" hidden="false" customHeight="false" outlineLevel="0" collapsed="false">
      <c r="A147" s="9"/>
      <c r="B147" s="16"/>
      <c r="E147" s="69"/>
      <c r="H147" s="56"/>
      <c r="I147" s="56"/>
      <c r="J147" s="56"/>
      <c r="M147" s="56"/>
      <c r="N147" s="56"/>
      <c r="O147" s="56"/>
      <c r="P147" s="56"/>
      <c r="Q147" s="56"/>
      <c r="R147" s="70"/>
      <c r="S147" s="56"/>
    </row>
    <row r="148" s="8" customFormat="true" ht="15" hidden="false" customHeight="false" outlineLevel="0" collapsed="false">
      <c r="A148" s="9"/>
      <c r="B148" s="16"/>
      <c r="E148" s="69"/>
      <c r="H148" s="56"/>
      <c r="I148" s="56"/>
      <c r="J148" s="56"/>
      <c r="M148" s="56"/>
      <c r="N148" s="56"/>
      <c r="O148" s="56"/>
      <c r="P148" s="56"/>
      <c r="Q148" s="56"/>
      <c r="R148" s="70"/>
      <c r="S148" s="56"/>
    </row>
    <row r="149" s="8" customFormat="true" ht="15" hidden="false" customHeight="false" outlineLevel="0" collapsed="false">
      <c r="A149" s="9"/>
      <c r="B149" s="16"/>
      <c r="E149" s="69"/>
      <c r="H149" s="56"/>
      <c r="I149" s="56"/>
      <c r="J149" s="56"/>
      <c r="M149" s="56"/>
      <c r="N149" s="56"/>
      <c r="O149" s="56"/>
      <c r="P149" s="56"/>
      <c r="Q149" s="56"/>
      <c r="R149" s="70"/>
      <c r="S149" s="56"/>
    </row>
    <row r="150" s="8" customFormat="true" ht="15" hidden="false" customHeight="false" outlineLevel="0" collapsed="false">
      <c r="A150" s="9"/>
      <c r="B150" s="16"/>
      <c r="E150" s="69"/>
      <c r="H150" s="56"/>
      <c r="I150" s="56"/>
      <c r="J150" s="56"/>
      <c r="M150" s="56"/>
      <c r="N150" s="56"/>
      <c r="O150" s="56"/>
      <c r="P150" s="56"/>
      <c r="Q150" s="56"/>
      <c r="R150" s="70"/>
      <c r="S150" s="56"/>
    </row>
    <row r="151" s="8" customFormat="true" ht="15" hidden="false" customHeight="false" outlineLevel="0" collapsed="false">
      <c r="A151" s="9"/>
      <c r="B151" s="16"/>
      <c r="E151" s="69"/>
      <c r="H151" s="56"/>
      <c r="I151" s="56"/>
      <c r="J151" s="56"/>
      <c r="M151" s="56"/>
      <c r="N151" s="56"/>
      <c r="O151" s="56"/>
      <c r="P151" s="56"/>
      <c r="Q151" s="56"/>
      <c r="R151" s="70"/>
      <c r="S151" s="56"/>
    </row>
    <row r="152" s="8" customFormat="true" ht="15" hidden="false" customHeight="false" outlineLevel="0" collapsed="false">
      <c r="A152" s="9"/>
      <c r="B152" s="16"/>
      <c r="E152" s="69"/>
      <c r="H152" s="56"/>
      <c r="I152" s="56"/>
      <c r="J152" s="56"/>
      <c r="M152" s="56"/>
      <c r="N152" s="56"/>
      <c r="O152" s="56"/>
      <c r="P152" s="56"/>
      <c r="Q152" s="56"/>
      <c r="R152" s="70"/>
      <c r="S152" s="56"/>
    </row>
    <row r="153" s="8" customFormat="true" ht="15" hidden="false" customHeight="false" outlineLevel="0" collapsed="false">
      <c r="A153" s="9"/>
      <c r="B153" s="16"/>
      <c r="E153" s="69"/>
      <c r="H153" s="56"/>
      <c r="I153" s="56"/>
      <c r="J153" s="56"/>
      <c r="M153" s="56"/>
      <c r="N153" s="56"/>
      <c r="O153" s="56"/>
      <c r="P153" s="56"/>
      <c r="Q153" s="56"/>
      <c r="R153" s="70"/>
      <c r="S153" s="56"/>
    </row>
    <row r="154" s="8" customFormat="true" ht="15" hidden="false" customHeight="false" outlineLevel="0" collapsed="false">
      <c r="A154" s="9"/>
      <c r="B154" s="16"/>
      <c r="E154" s="69"/>
      <c r="H154" s="56"/>
      <c r="I154" s="56"/>
      <c r="J154" s="56"/>
      <c r="M154" s="56"/>
      <c r="N154" s="56"/>
      <c r="O154" s="56"/>
      <c r="P154" s="56"/>
      <c r="Q154" s="56"/>
      <c r="R154" s="70"/>
      <c r="S154" s="56"/>
    </row>
    <row r="155" s="8" customFormat="true" ht="15" hidden="false" customHeight="false" outlineLevel="0" collapsed="false">
      <c r="A155" s="9"/>
      <c r="B155" s="16"/>
      <c r="E155" s="69"/>
      <c r="H155" s="56"/>
      <c r="I155" s="56"/>
      <c r="J155" s="56"/>
      <c r="M155" s="56"/>
      <c r="N155" s="56"/>
      <c r="O155" s="56"/>
      <c r="P155" s="56"/>
      <c r="Q155" s="56"/>
      <c r="R155" s="70"/>
      <c r="S155" s="56"/>
    </row>
    <row r="156" s="8" customFormat="true" ht="15" hidden="false" customHeight="false" outlineLevel="0" collapsed="false">
      <c r="A156" s="9"/>
      <c r="B156" s="16"/>
      <c r="E156" s="69"/>
      <c r="H156" s="56"/>
      <c r="I156" s="56"/>
      <c r="J156" s="56"/>
      <c r="M156" s="56"/>
      <c r="N156" s="56"/>
      <c r="O156" s="56"/>
      <c r="P156" s="56"/>
      <c r="Q156" s="56"/>
      <c r="R156" s="70"/>
      <c r="S156" s="56"/>
    </row>
    <row r="157" s="8" customFormat="true" ht="15" hidden="false" customHeight="false" outlineLevel="0" collapsed="false">
      <c r="A157" s="9"/>
      <c r="B157" s="16"/>
      <c r="E157" s="69"/>
      <c r="H157" s="56"/>
      <c r="I157" s="56"/>
      <c r="J157" s="56"/>
      <c r="M157" s="56"/>
      <c r="N157" s="56"/>
      <c r="O157" s="56"/>
      <c r="P157" s="56"/>
      <c r="Q157" s="56"/>
      <c r="R157" s="70"/>
      <c r="S157" s="56"/>
    </row>
    <row r="158" s="8" customFormat="true" ht="15" hidden="false" customHeight="false" outlineLevel="0" collapsed="false">
      <c r="A158" s="9"/>
      <c r="B158" s="16"/>
      <c r="E158" s="69"/>
      <c r="H158" s="56"/>
      <c r="I158" s="56"/>
      <c r="J158" s="56"/>
      <c r="M158" s="56"/>
      <c r="N158" s="56"/>
      <c r="O158" s="56"/>
      <c r="P158" s="56"/>
      <c r="Q158" s="56"/>
      <c r="R158" s="70"/>
      <c r="S158" s="56"/>
    </row>
    <row r="159" s="8" customFormat="true" ht="15" hidden="false" customHeight="false" outlineLevel="0" collapsed="false">
      <c r="A159" s="9"/>
      <c r="B159" s="16"/>
      <c r="E159" s="69"/>
      <c r="H159" s="56"/>
      <c r="I159" s="56"/>
      <c r="J159" s="56"/>
      <c r="M159" s="56"/>
      <c r="N159" s="56"/>
      <c r="O159" s="56"/>
      <c r="P159" s="56"/>
      <c r="Q159" s="56"/>
      <c r="R159" s="70"/>
      <c r="S159" s="56"/>
    </row>
    <row r="160" s="8" customFormat="true" ht="15" hidden="false" customHeight="false" outlineLevel="0" collapsed="false">
      <c r="A160" s="9"/>
      <c r="B160" s="16"/>
      <c r="E160" s="69"/>
      <c r="H160" s="56"/>
      <c r="I160" s="56"/>
      <c r="J160" s="56"/>
      <c r="M160" s="56"/>
      <c r="N160" s="56"/>
      <c r="O160" s="56"/>
      <c r="P160" s="56"/>
      <c r="Q160" s="56"/>
      <c r="R160" s="70"/>
      <c r="S160" s="56"/>
    </row>
    <row r="161" s="8" customFormat="true" ht="15" hidden="false" customHeight="false" outlineLevel="0" collapsed="false">
      <c r="A161" s="9"/>
      <c r="B161" s="16"/>
      <c r="E161" s="69"/>
      <c r="H161" s="56"/>
      <c r="I161" s="56"/>
      <c r="J161" s="56"/>
      <c r="M161" s="56"/>
      <c r="N161" s="56"/>
      <c r="O161" s="56"/>
      <c r="P161" s="56"/>
      <c r="Q161" s="56"/>
      <c r="R161" s="70"/>
      <c r="S161" s="56"/>
    </row>
    <row r="162" s="8" customFormat="true" ht="15" hidden="false" customHeight="false" outlineLevel="0" collapsed="false">
      <c r="A162" s="9"/>
      <c r="B162" s="16"/>
      <c r="E162" s="69"/>
      <c r="H162" s="56"/>
      <c r="I162" s="56"/>
      <c r="J162" s="56"/>
      <c r="M162" s="56"/>
      <c r="N162" s="56"/>
      <c r="O162" s="56"/>
      <c r="P162" s="56"/>
      <c r="Q162" s="56"/>
      <c r="R162" s="70"/>
      <c r="S162" s="56"/>
    </row>
    <row r="163" s="8" customFormat="true" ht="15" hidden="false" customHeight="false" outlineLevel="0" collapsed="false">
      <c r="A163" s="9"/>
      <c r="B163" s="16"/>
      <c r="E163" s="69"/>
      <c r="H163" s="56"/>
      <c r="I163" s="56"/>
      <c r="J163" s="56"/>
      <c r="M163" s="56"/>
      <c r="N163" s="56"/>
      <c r="O163" s="56"/>
      <c r="P163" s="56"/>
      <c r="Q163" s="56"/>
      <c r="R163" s="70"/>
      <c r="S163" s="56"/>
    </row>
    <row r="164" s="8" customFormat="true" ht="15" hidden="false" customHeight="false" outlineLevel="0" collapsed="false">
      <c r="A164" s="9"/>
      <c r="B164" s="16"/>
      <c r="E164" s="69"/>
      <c r="H164" s="56"/>
      <c r="I164" s="56"/>
      <c r="J164" s="56"/>
      <c r="M164" s="56"/>
      <c r="N164" s="56"/>
      <c r="O164" s="56"/>
      <c r="P164" s="56"/>
      <c r="Q164" s="56"/>
      <c r="R164" s="70"/>
      <c r="S164" s="56"/>
    </row>
    <row r="165" s="8" customFormat="true" ht="15" hidden="false" customHeight="false" outlineLevel="0" collapsed="false">
      <c r="A165" s="9"/>
      <c r="B165" s="16"/>
      <c r="E165" s="69"/>
      <c r="H165" s="56"/>
      <c r="I165" s="56"/>
      <c r="J165" s="56"/>
      <c r="M165" s="56"/>
      <c r="N165" s="56"/>
      <c r="O165" s="56"/>
      <c r="P165" s="56"/>
      <c r="Q165" s="56"/>
      <c r="R165" s="70"/>
      <c r="S165" s="56"/>
    </row>
    <row r="166" s="8" customFormat="true" ht="15" hidden="false" customHeight="false" outlineLevel="0" collapsed="false">
      <c r="A166" s="9"/>
      <c r="B166" s="16"/>
      <c r="E166" s="69"/>
      <c r="H166" s="56"/>
      <c r="I166" s="56"/>
      <c r="J166" s="56"/>
      <c r="M166" s="56"/>
      <c r="N166" s="56"/>
      <c r="O166" s="56"/>
      <c r="P166" s="56"/>
      <c r="Q166" s="56"/>
      <c r="R166" s="70"/>
      <c r="S166" s="56"/>
    </row>
    <row r="167" s="8" customFormat="true" ht="15" hidden="false" customHeight="false" outlineLevel="0" collapsed="false">
      <c r="A167" s="9"/>
      <c r="B167" s="16"/>
      <c r="E167" s="69"/>
      <c r="H167" s="56"/>
      <c r="I167" s="56"/>
      <c r="J167" s="56"/>
      <c r="M167" s="56"/>
      <c r="N167" s="56"/>
      <c r="O167" s="56"/>
      <c r="P167" s="56"/>
      <c r="Q167" s="56"/>
      <c r="R167" s="70"/>
      <c r="S167" s="56"/>
    </row>
    <row r="168" s="8" customFormat="true" ht="15" hidden="false" customHeight="false" outlineLevel="0" collapsed="false">
      <c r="A168" s="9"/>
      <c r="B168" s="16"/>
      <c r="E168" s="69"/>
      <c r="H168" s="56"/>
      <c r="I168" s="56"/>
      <c r="J168" s="56"/>
      <c r="M168" s="56"/>
      <c r="N168" s="56"/>
      <c r="O168" s="56"/>
      <c r="P168" s="56"/>
      <c r="Q168" s="56"/>
      <c r="R168" s="70"/>
      <c r="S168" s="56"/>
    </row>
    <row r="169" s="8" customFormat="true" ht="15" hidden="false" customHeight="false" outlineLevel="0" collapsed="false">
      <c r="A169" s="9"/>
      <c r="B169" s="16"/>
      <c r="E169" s="69"/>
      <c r="H169" s="56"/>
      <c r="I169" s="56"/>
      <c r="J169" s="56"/>
      <c r="M169" s="56"/>
      <c r="N169" s="56"/>
      <c r="O169" s="56"/>
      <c r="P169" s="56"/>
      <c r="Q169" s="56"/>
      <c r="R169" s="70"/>
      <c r="S169" s="56"/>
    </row>
    <row r="170" s="8" customFormat="true" ht="15" hidden="false" customHeight="false" outlineLevel="0" collapsed="false">
      <c r="A170" s="9"/>
      <c r="B170" s="16"/>
      <c r="E170" s="69"/>
      <c r="H170" s="56"/>
      <c r="I170" s="56"/>
      <c r="J170" s="56"/>
      <c r="M170" s="56"/>
      <c r="N170" s="56"/>
      <c r="O170" s="56"/>
      <c r="P170" s="56"/>
      <c r="Q170" s="56"/>
      <c r="R170" s="70"/>
      <c r="S170" s="56"/>
    </row>
    <row r="171" s="8" customFormat="true" ht="15" hidden="false" customHeight="false" outlineLevel="0" collapsed="false">
      <c r="A171" s="9"/>
      <c r="B171" s="16"/>
      <c r="E171" s="69"/>
      <c r="H171" s="56"/>
      <c r="I171" s="56"/>
      <c r="J171" s="56"/>
      <c r="M171" s="56"/>
      <c r="N171" s="56"/>
      <c r="O171" s="56"/>
      <c r="P171" s="56"/>
      <c r="Q171" s="56"/>
      <c r="R171" s="70"/>
      <c r="S171" s="56"/>
    </row>
    <row r="172" s="8" customFormat="true" ht="15" hidden="false" customHeight="false" outlineLevel="0" collapsed="false">
      <c r="A172" s="9"/>
      <c r="B172" s="16"/>
      <c r="E172" s="69"/>
      <c r="H172" s="56"/>
      <c r="I172" s="56"/>
      <c r="J172" s="56"/>
      <c r="M172" s="56"/>
      <c r="N172" s="56"/>
      <c r="O172" s="56"/>
      <c r="P172" s="56"/>
      <c r="Q172" s="56"/>
      <c r="R172" s="70"/>
      <c r="S172" s="56"/>
    </row>
    <row r="173" s="8" customFormat="true" ht="15" hidden="false" customHeight="false" outlineLevel="0" collapsed="false">
      <c r="A173" s="9"/>
      <c r="B173" s="16"/>
      <c r="E173" s="69"/>
      <c r="H173" s="56"/>
      <c r="I173" s="56"/>
      <c r="J173" s="56"/>
      <c r="M173" s="56"/>
      <c r="N173" s="56"/>
      <c r="O173" s="56"/>
      <c r="P173" s="56"/>
      <c r="Q173" s="56"/>
      <c r="R173" s="70"/>
      <c r="S173" s="56"/>
    </row>
    <row r="174" s="8" customFormat="true" ht="15" hidden="false" customHeight="false" outlineLevel="0" collapsed="false">
      <c r="A174" s="9"/>
      <c r="B174" s="16"/>
      <c r="E174" s="69"/>
      <c r="H174" s="56"/>
      <c r="I174" s="56"/>
      <c r="J174" s="56"/>
      <c r="M174" s="56"/>
      <c r="N174" s="56"/>
      <c r="O174" s="56"/>
      <c r="P174" s="56"/>
      <c r="Q174" s="56"/>
      <c r="R174" s="70"/>
      <c r="S174" s="56"/>
    </row>
    <row r="175" s="8" customFormat="true" ht="15" hidden="false" customHeight="false" outlineLevel="0" collapsed="false">
      <c r="A175" s="9"/>
      <c r="B175" s="16"/>
      <c r="E175" s="69"/>
      <c r="H175" s="56"/>
      <c r="I175" s="56"/>
      <c r="J175" s="56"/>
      <c r="M175" s="56"/>
      <c r="N175" s="56"/>
      <c r="O175" s="56"/>
      <c r="P175" s="56"/>
      <c r="Q175" s="56"/>
      <c r="R175" s="70"/>
      <c r="S175" s="56"/>
    </row>
    <row r="176" s="8" customFormat="true" ht="15" hidden="false" customHeight="false" outlineLevel="0" collapsed="false">
      <c r="A176" s="9"/>
      <c r="B176" s="16"/>
      <c r="E176" s="69"/>
      <c r="H176" s="56"/>
      <c r="I176" s="56"/>
      <c r="J176" s="56"/>
      <c r="M176" s="56"/>
      <c r="N176" s="56"/>
      <c r="O176" s="56"/>
      <c r="P176" s="56"/>
      <c r="Q176" s="56"/>
      <c r="R176" s="70"/>
      <c r="S176" s="56"/>
    </row>
    <row r="177" s="8" customFormat="true" ht="15" hidden="false" customHeight="false" outlineLevel="0" collapsed="false">
      <c r="A177" s="9"/>
      <c r="B177" s="16"/>
      <c r="E177" s="69"/>
      <c r="H177" s="56"/>
      <c r="I177" s="56"/>
      <c r="J177" s="56"/>
      <c r="M177" s="56"/>
      <c r="N177" s="56"/>
      <c r="O177" s="56"/>
      <c r="P177" s="56"/>
      <c r="Q177" s="56"/>
      <c r="R177" s="70"/>
      <c r="S177" s="56"/>
    </row>
    <row r="178" s="8" customFormat="true" ht="15" hidden="false" customHeight="false" outlineLevel="0" collapsed="false">
      <c r="A178" s="9"/>
      <c r="B178" s="16"/>
      <c r="E178" s="69"/>
      <c r="H178" s="56"/>
      <c r="I178" s="56"/>
      <c r="J178" s="56"/>
      <c r="M178" s="56"/>
      <c r="N178" s="56"/>
      <c r="O178" s="56"/>
      <c r="P178" s="56"/>
      <c r="Q178" s="56"/>
      <c r="R178" s="70"/>
      <c r="S178" s="56"/>
    </row>
    <row r="179" s="8" customFormat="true" ht="15" hidden="false" customHeight="false" outlineLevel="0" collapsed="false">
      <c r="A179" s="9"/>
      <c r="B179" s="16"/>
      <c r="E179" s="69"/>
      <c r="H179" s="56"/>
      <c r="I179" s="56"/>
      <c r="J179" s="56"/>
      <c r="M179" s="56"/>
      <c r="N179" s="56"/>
      <c r="O179" s="56"/>
      <c r="P179" s="56"/>
      <c r="Q179" s="56"/>
      <c r="R179" s="70"/>
      <c r="S179" s="56"/>
    </row>
    <row r="180" s="8" customFormat="true" ht="15" hidden="false" customHeight="false" outlineLevel="0" collapsed="false">
      <c r="A180" s="9"/>
      <c r="B180" s="16"/>
      <c r="E180" s="69"/>
      <c r="H180" s="56"/>
      <c r="I180" s="56"/>
      <c r="J180" s="56"/>
      <c r="M180" s="56"/>
      <c r="N180" s="56"/>
      <c r="O180" s="56"/>
      <c r="P180" s="56"/>
      <c r="Q180" s="56"/>
      <c r="R180" s="70"/>
      <c r="S180" s="56"/>
    </row>
    <row r="181" s="8" customFormat="true" ht="15" hidden="false" customHeight="false" outlineLevel="0" collapsed="false">
      <c r="A181" s="9"/>
      <c r="B181" s="16"/>
      <c r="E181" s="69"/>
      <c r="H181" s="56"/>
      <c r="I181" s="56"/>
      <c r="J181" s="56"/>
      <c r="M181" s="56"/>
      <c r="N181" s="56"/>
      <c r="O181" s="56"/>
      <c r="P181" s="56"/>
      <c r="Q181" s="56"/>
      <c r="R181" s="70"/>
      <c r="S181" s="56"/>
    </row>
    <row r="182" s="8" customFormat="true" ht="15" hidden="false" customHeight="false" outlineLevel="0" collapsed="false">
      <c r="A182" s="9"/>
      <c r="B182" s="16"/>
      <c r="E182" s="69"/>
      <c r="H182" s="56"/>
      <c r="I182" s="56"/>
      <c r="J182" s="56"/>
      <c r="M182" s="56"/>
      <c r="N182" s="56"/>
      <c r="O182" s="56"/>
      <c r="P182" s="56"/>
      <c r="Q182" s="56"/>
      <c r="R182" s="70"/>
      <c r="S182" s="56"/>
    </row>
    <row r="183" s="8" customFormat="true" ht="15" hidden="false" customHeight="false" outlineLevel="0" collapsed="false">
      <c r="A183" s="9"/>
      <c r="B183" s="16"/>
      <c r="E183" s="69"/>
      <c r="H183" s="56"/>
      <c r="I183" s="56"/>
      <c r="J183" s="56"/>
      <c r="M183" s="56"/>
      <c r="N183" s="56"/>
      <c r="O183" s="56"/>
      <c r="P183" s="56"/>
      <c r="Q183" s="56"/>
      <c r="R183" s="70"/>
      <c r="S183" s="56"/>
    </row>
    <row r="184" s="8" customFormat="true" ht="15" hidden="false" customHeight="false" outlineLevel="0" collapsed="false">
      <c r="A184" s="9"/>
      <c r="B184" s="16"/>
      <c r="E184" s="69"/>
      <c r="H184" s="56"/>
      <c r="I184" s="56"/>
      <c r="J184" s="56"/>
      <c r="M184" s="56"/>
      <c r="N184" s="56"/>
      <c r="O184" s="56"/>
      <c r="P184" s="56"/>
      <c r="Q184" s="56"/>
      <c r="R184" s="70"/>
      <c r="S184" s="56"/>
    </row>
    <row r="185" s="8" customFormat="true" ht="15" hidden="false" customHeight="false" outlineLevel="0" collapsed="false">
      <c r="A185" s="9"/>
      <c r="B185" s="16"/>
      <c r="E185" s="69"/>
      <c r="H185" s="56"/>
      <c r="I185" s="56"/>
      <c r="J185" s="56"/>
      <c r="M185" s="56"/>
      <c r="N185" s="56"/>
      <c r="O185" s="56"/>
      <c r="P185" s="56"/>
      <c r="Q185" s="56"/>
      <c r="R185" s="70"/>
      <c r="S185" s="56"/>
    </row>
    <row r="186" s="8" customFormat="true" ht="15" hidden="false" customHeight="false" outlineLevel="0" collapsed="false">
      <c r="A186" s="9"/>
      <c r="B186" s="16"/>
      <c r="E186" s="69"/>
      <c r="H186" s="56"/>
      <c r="I186" s="56"/>
      <c r="J186" s="56"/>
      <c r="M186" s="56"/>
      <c r="N186" s="56"/>
      <c r="O186" s="56"/>
      <c r="P186" s="56"/>
      <c r="Q186" s="56"/>
      <c r="R186" s="70"/>
      <c r="S186" s="56"/>
    </row>
    <row r="187" s="8" customFormat="true" ht="15" hidden="false" customHeight="false" outlineLevel="0" collapsed="false">
      <c r="A187" s="9"/>
      <c r="B187" s="16"/>
      <c r="E187" s="69"/>
      <c r="H187" s="56"/>
      <c r="I187" s="56"/>
      <c r="J187" s="56"/>
      <c r="M187" s="56"/>
      <c r="N187" s="56"/>
      <c r="O187" s="56"/>
      <c r="P187" s="56"/>
      <c r="Q187" s="56"/>
      <c r="R187" s="70"/>
      <c r="S187" s="56"/>
    </row>
    <row r="188" s="8" customFormat="true" ht="15" hidden="false" customHeight="false" outlineLevel="0" collapsed="false">
      <c r="A188" s="9"/>
      <c r="B188" s="16"/>
      <c r="E188" s="69"/>
      <c r="H188" s="56"/>
      <c r="I188" s="56"/>
      <c r="J188" s="56"/>
      <c r="M188" s="56"/>
      <c r="N188" s="56"/>
      <c r="O188" s="56"/>
      <c r="P188" s="56"/>
      <c r="Q188" s="56"/>
      <c r="R188" s="70"/>
      <c r="S188" s="56"/>
    </row>
    <row r="189" s="8" customFormat="true" ht="15" hidden="false" customHeight="false" outlineLevel="0" collapsed="false">
      <c r="A189" s="9"/>
      <c r="B189" s="16"/>
      <c r="E189" s="69"/>
      <c r="H189" s="56"/>
      <c r="I189" s="56"/>
      <c r="J189" s="56"/>
      <c r="M189" s="56"/>
      <c r="N189" s="56"/>
      <c r="O189" s="56"/>
      <c r="P189" s="56"/>
      <c r="Q189" s="56"/>
      <c r="R189" s="70"/>
      <c r="S189" s="56"/>
    </row>
    <row r="190" s="8" customFormat="true" ht="15" hidden="false" customHeight="false" outlineLevel="0" collapsed="false">
      <c r="A190" s="9"/>
      <c r="B190" s="16"/>
      <c r="E190" s="69"/>
      <c r="H190" s="56"/>
      <c r="I190" s="56"/>
      <c r="J190" s="56"/>
      <c r="M190" s="56"/>
      <c r="N190" s="56"/>
      <c r="O190" s="56"/>
      <c r="P190" s="56"/>
      <c r="Q190" s="56"/>
      <c r="R190" s="70"/>
      <c r="S190" s="56"/>
    </row>
    <row r="191" s="8" customFormat="true" ht="15" hidden="false" customHeight="false" outlineLevel="0" collapsed="false">
      <c r="A191" s="9"/>
      <c r="B191" s="16"/>
      <c r="E191" s="69"/>
      <c r="H191" s="56"/>
      <c r="I191" s="56"/>
      <c r="J191" s="56"/>
      <c r="M191" s="56"/>
      <c r="N191" s="56"/>
      <c r="O191" s="56"/>
      <c r="P191" s="56"/>
      <c r="Q191" s="56"/>
      <c r="R191" s="70"/>
      <c r="S191" s="56"/>
    </row>
    <row r="192" s="8" customFormat="true" ht="15" hidden="false" customHeight="false" outlineLevel="0" collapsed="false">
      <c r="A192" s="9"/>
      <c r="B192" s="16"/>
      <c r="E192" s="69"/>
      <c r="H192" s="56"/>
      <c r="I192" s="56"/>
      <c r="J192" s="56"/>
      <c r="M192" s="56"/>
      <c r="N192" s="56"/>
      <c r="O192" s="56"/>
      <c r="P192" s="56"/>
      <c r="Q192" s="56"/>
      <c r="R192" s="70"/>
      <c r="S192" s="56"/>
    </row>
    <row r="193" s="8" customFormat="true" ht="15" hidden="false" customHeight="false" outlineLevel="0" collapsed="false">
      <c r="A193" s="9"/>
      <c r="B193" s="16"/>
      <c r="E193" s="69"/>
      <c r="H193" s="56"/>
      <c r="I193" s="56"/>
      <c r="J193" s="56"/>
      <c r="M193" s="56"/>
      <c r="N193" s="56"/>
      <c r="O193" s="56"/>
      <c r="P193" s="56"/>
      <c r="Q193" s="56"/>
      <c r="R193" s="70"/>
      <c r="S193" s="56"/>
    </row>
    <row r="194" s="8" customFormat="true" ht="15" hidden="false" customHeight="false" outlineLevel="0" collapsed="false">
      <c r="A194" s="9"/>
      <c r="B194" s="16"/>
      <c r="E194" s="69"/>
      <c r="H194" s="56"/>
      <c r="I194" s="56"/>
      <c r="J194" s="56"/>
      <c r="M194" s="56"/>
      <c r="N194" s="56"/>
      <c r="O194" s="56"/>
      <c r="P194" s="56"/>
      <c r="Q194" s="56"/>
      <c r="R194" s="70"/>
      <c r="S194" s="56"/>
    </row>
    <row r="195" s="8" customFormat="true" ht="15" hidden="false" customHeight="false" outlineLevel="0" collapsed="false">
      <c r="A195" s="9"/>
      <c r="B195" s="16"/>
      <c r="E195" s="69"/>
      <c r="H195" s="56"/>
      <c r="I195" s="56"/>
      <c r="J195" s="56"/>
      <c r="M195" s="56"/>
      <c r="N195" s="56"/>
      <c r="O195" s="56"/>
      <c r="P195" s="56"/>
      <c r="Q195" s="56"/>
      <c r="R195" s="70"/>
      <c r="S195" s="56"/>
    </row>
    <row r="196" s="8" customFormat="true" ht="15" hidden="false" customHeight="false" outlineLevel="0" collapsed="false">
      <c r="A196" s="9"/>
      <c r="B196" s="16"/>
      <c r="E196" s="69"/>
      <c r="H196" s="56"/>
      <c r="I196" s="56"/>
      <c r="J196" s="56"/>
      <c r="M196" s="56"/>
      <c r="N196" s="56"/>
      <c r="O196" s="56"/>
      <c r="P196" s="56"/>
      <c r="Q196" s="56"/>
      <c r="R196" s="70"/>
      <c r="S196" s="56"/>
    </row>
    <row r="197" s="8" customFormat="true" ht="15" hidden="false" customHeight="false" outlineLevel="0" collapsed="false">
      <c r="A197" s="9"/>
      <c r="B197" s="16"/>
      <c r="E197" s="69"/>
      <c r="H197" s="56"/>
      <c r="I197" s="56"/>
      <c r="J197" s="56"/>
      <c r="M197" s="56"/>
      <c r="N197" s="56"/>
      <c r="O197" s="56"/>
      <c r="P197" s="56"/>
      <c r="Q197" s="56"/>
      <c r="R197" s="70"/>
      <c r="S197" s="56"/>
    </row>
    <row r="198" s="8" customFormat="true" ht="15" hidden="false" customHeight="false" outlineLevel="0" collapsed="false">
      <c r="A198" s="9"/>
      <c r="B198" s="16"/>
      <c r="E198" s="69"/>
      <c r="H198" s="56"/>
      <c r="I198" s="56"/>
      <c r="J198" s="56"/>
      <c r="M198" s="56"/>
      <c r="N198" s="56"/>
      <c r="O198" s="56"/>
      <c r="P198" s="56"/>
      <c r="Q198" s="56"/>
      <c r="R198" s="70"/>
      <c r="S198" s="56"/>
    </row>
    <row r="199" s="8" customFormat="true" ht="15" hidden="false" customHeight="false" outlineLevel="0" collapsed="false">
      <c r="A199" s="9"/>
      <c r="B199" s="16"/>
      <c r="E199" s="69"/>
      <c r="H199" s="56"/>
      <c r="I199" s="56"/>
      <c r="J199" s="56"/>
      <c r="M199" s="56"/>
      <c r="N199" s="56"/>
      <c r="O199" s="56"/>
      <c r="P199" s="56"/>
      <c r="Q199" s="56"/>
      <c r="R199" s="70"/>
      <c r="S199" s="56"/>
    </row>
    <row r="200" s="8" customFormat="true" ht="15" hidden="false" customHeight="false" outlineLevel="0" collapsed="false">
      <c r="A200" s="9"/>
      <c r="B200" s="16"/>
      <c r="E200" s="69"/>
      <c r="H200" s="56"/>
      <c r="I200" s="56"/>
      <c r="J200" s="56"/>
      <c r="M200" s="56"/>
      <c r="N200" s="56"/>
      <c r="O200" s="56"/>
      <c r="P200" s="56"/>
      <c r="Q200" s="56"/>
      <c r="R200" s="70"/>
      <c r="S200" s="56"/>
    </row>
    <row r="201" s="8" customFormat="true" ht="15" hidden="false" customHeight="false" outlineLevel="0" collapsed="false">
      <c r="A201" s="9"/>
      <c r="B201" s="16"/>
      <c r="E201" s="69"/>
      <c r="H201" s="56"/>
      <c r="I201" s="56"/>
      <c r="J201" s="56"/>
      <c r="M201" s="56"/>
      <c r="N201" s="56"/>
      <c r="O201" s="56"/>
      <c r="P201" s="56"/>
      <c r="Q201" s="56"/>
      <c r="R201" s="70"/>
      <c r="S201" s="56"/>
    </row>
    <row r="202" s="8" customFormat="true" ht="15" hidden="false" customHeight="false" outlineLevel="0" collapsed="false">
      <c r="A202" s="9"/>
      <c r="B202" s="16"/>
      <c r="E202" s="69"/>
      <c r="H202" s="56"/>
      <c r="I202" s="56"/>
      <c r="J202" s="56"/>
      <c r="M202" s="56"/>
      <c r="N202" s="56"/>
      <c r="O202" s="56"/>
      <c r="P202" s="56"/>
      <c r="Q202" s="56"/>
      <c r="R202" s="70"/>
      <c r="S202" s="56"/>
    </row>
    <row r="203" s="8" customFormat="true" ht="15" hidden="false" customHeight="false" outlineLevel="0" collapsed="false">
      <c r="A203" s="9"/>
      <c r="B203" s="16"/>
      <c r="E203" s="69"/>
      <c r="H203" s="56"/>
      <c r="I203" s="56"/>
      <c r="J203" s="56"/>
      <c r="M203" s="56"/>
      <c r="N203" s="56"/>
      <c r="O203" s="56"/>
      <c r="P203" s="56"/>
      <c r="Q203" s="56"/>
      <c r="R203" s="70"/>
      <c r="S203" s="56"/>
    </row>
    <row r="204" s="8" customFormat="true" ht="15" hidden="false" customHeight="false" outlineLevel="0" collapsed="false">
      <c r="A204" s="9"/>
      <c r="B204" s="16"/>
      <c r="E204" s="69"/>
      <c r="H204" s="56"/>
      <c r="I204" s="56"/>
      <c r="J204" s="56"/>
      <c r="M204" s="56"/>
      <c r="N204" s="56"/>
      <c r="O204" s="56"/>
      <c r="P204" s="56"/>
      <c r="Q204" s="56"/>
      <c r="R204" s="70"/>
      <c r="S204" s="56"/>
    </row>
    <row r="205" s="8" customFormat="true" ht="15" hidden="false" customHeight="false" outlineLevel="0" collapsed="false">
      <c r="A205" s="9"/>
      <c r="B205" s="16"/>
      <c r="E205" s="69"/>
      <c r="H205" s="56"/>
      <c r="I205" s="56"/>
      <c r="J205" s="56"/>
      <c r="M205" s="56"/>
      <c r="N205" s="56"/>
      <c r="O205" s="56"/>
      <c r="P205" s="56"/>
      <c r="Q205" s="56"/>
      <c r="R205" s="70"/>
      <c r="S205" s="56"/>
    </row>
    <row r="206" s="8" customFormat="true" ht="15" hidden="false" customHeight="false" outlineLevel="0" collapsed="false">
      <c r="A206" s="9"/>
      <c r="B206" s="16"/>
      <c r="E206" s="69"/>
      <c r="H206" s="56"/>
      <c r="I206" s="56"/>
      <c r="J206" s="56"/>
      <c r="M206" s="56"/>
      <c r="N206" s="56"/>
      <c r="O206" s="56"/>
      <c r="P206" s="56"/>
      <c r="Q206" s="56"/>
      <c r="R206" s="70"/>
      <c r="S206" s="56"/>
    </row>
    <row r="207" s="8" customFormat="true" ht="15" hidden="false" customHeight="false" outlineLevel="0" collapsed="false">
      <c r="A207" s="9"/>
      <c r="B207" s="16"/>
      <c r="E207" s="69"/>
      <c r="H207" s="56"/>
      <c r="I207" s="56"/>
      <c r="J207" s="56"/>
      <c r="M207" s="56"/>
      <c r="N207" s="56"/>
      <c r="O207" s="56"/>
      <c r="P207" s="56"/>
      <c r="Q207" s="56"/>
      <c r="R207" s="70"/>
      <c r="S207" s="56"/>
    </row>
    <row r="208" s="8" customFormat="true" ht="15" hidden="false" customHeight="false" outlineLevel="0" collapsed="false">
      <c r="A208" s="9"/>
      <c r="B208" s="16"/>
      <c r="E208" s="69"/>
      <c r="H208" s="56"/>
      <c r="I208" s="56"/>
      <c r="J208" s="56"/>
      <c r="M208" s="56"/>
      <c r="N208" s="56"/>
      <c r="O208" s="56"/>
      <c r="P208" s="56"/>
      <c r="Q208" s="56"/>
      <c r="R208" s="70"/>
      <c r="S208" s="56"/>
    </row>
    <row r="209" s="8" customFormat="true" ht="15" hidden="false" customHeight="false" outlineLevel="0" collapsed="false">
      <c r="A209" s="9"/>
      <c r="B209" s="16"/>
      <c r="E209" s="69"/>
      <c r="H209" s="56"/>
      <c r="I209" s="56"/>
      <c r="J209" s="56"/>
      <c r="M209" s="56"/>
      <c r="N209" s="56"/>
      <c r="O209" s="56"/>
      <c r="P209" s="56"/>
      <c r="Q209" s="56"/>
      <c r="R209" s="70"/>
      <c r="S209" s="56"/>
    </row>
    <row r="210" s="8" customFormat="true" ht="15" hidden="false" customHeight="false" outlineLevel="0" collapsed="false">
      <c r="A210" s="9"/>
      <c r="B210" s="16"/>
      <c r="E210" s="69"/>
      <c r="H210" s="56"/>
      <c r="I210" s="56"/>
      <c r="J210" s="56"/>
      <c r="M210" s="56"/>
      <c r="N210" s="56"/>
      <c r="O210" s="56"/>
      <c r="P210" s="56"/>
      <c r="Q210" s="56"/>
      <c r="R210" s="70"/>
      <c r="S210" s="56"/>
    </row>
    <row r="211" s="8" customFormat="true" ht="15" hidden="false" customHeight="false" outlineLevel="0" collapsed="false">
      <c r="A211" s="9"/>
      <c r="B211" s="16"/>
      <c r="E211" s="69"/>
      <c r="H211" s="56"/>
      <c r="I211" s="56"/>
      <c r="J211" s="56"/>
      <c r="M211" s="56"/>
      <c r="N211" s="56"/>
      <c r="O211" s="56"/>
      <c r="P211" s="56"/>
      <c r="Q211" s="56"/>
      <c r="R211" s="70"/>
      <c r="S211" s="56"/>
    </row>
    <row r="212" s="8" customFormat="true" ht="15" hidden="false" customHeight="false" outlineLevel="0" collapsed="false">
      <c r="A212" s="9"/>
      <c r="B212" s="16"/>
      <c r="E212" s="69"/>
      <c r="H212" s="56"/>
      <c r="I212" s="56"/>
      <c r="J212" s="56"/>
      <c r="M212" s="56"/>
      <c r="N212" s="56"/>
      <c r="O212" s="56"/>
      <c r="P212" s="56"/>
      <c r="Q212" s="56"/>
      <c r="R212" s="70"/>
      <c r="S212" s="56"/>
    </row>
    <row r="213" s="8" customFormat="true" ht="15" hidden="false" customHeight="false" outlineLevel="0" collapsed="false">
      <c r="A213" s="9"/>
      <c r="B213" s="16"/>
      <c r="E213" s="69"/>
      <c r="H213" s="56"/>
      <c r="I213" s="56"/>
      <c r="J213" s="56"/>
      <c r="M213" s="56"/>
      <c r="N213" s="56"/>
      <c r="O213" s="56"/>
      <c r="P213" s="56"/>
      <c r="Q213" s="56"/>
      <c r="R213" s="70"/>
      <c r="S213" s="56"/>
    </row>
    <row r="214" s="8" customFormat="true" ht="15" hidden="false" customHeight="false" outlineLevel="0" collapsed="false">
      <c r="A214" s="9"/>
      <c r="B214" s="16"/>
      <c r="E214" s="69"/>
      <c r="H214" s="56"/>
      <c r="I214" s="56"/>
      <c r="J214" s="56"/>
      <c r="M214" s="56"/>
      <c r="N214" s="56"/>
      <c r="O214" s="56"/>
      <c r="P214" s="56"/>
      <c r="Q214" s="56"/>
      <c r="R214" s="70"/>
      <c r="S214" s="56"/>
    </row>
    <row r="215" s="8" customFormat="true" ht="15" hidden="false" customHeight="false" outlineLevel="0" collapsed="false">
      <c r="A215" s="9"/>
      <c r="B215" s="16"/>
      <c r="E215" s="69"/>
      <c r="H215" s="56"/>
      <c r="I215" s="56"/>
      <c r="J215" s="56"/>
      <c r="M215" s="56"/>
      <c r="N215" s="56"/>
      <c r="O215" s="56"/>
      <c r="P215" s="56"/>
      <c r="Q215" s="56"/>
      <c r="R215" s="70"/>
      <c r="S215" s="56"/>
    </row>
    <row r="216" s="8" customFormat="true" ht="15" hidden="false" customHeight="false" outlineLevel="0" collapsed="false">
      <c r="A216" s="9"/>
      <c r="B216" s="16"/>
      <c r="E216" s="69"/>
      <c r="H216" s="56"/>
      <c r="I216" s="56"/>
      <c r="J216" s="56"/>
      <c r="M216" s="56"/>
      <c r="N216" s="56"/>
      <c r="O216" s="56"/>
      <c r="P216" s="56"/>
      <c r="Q216" s="56"/>
      <c r="R216" s="70"/>
      <c r="S216" s="56"/>
    </row>
    <row r="217" s="8" customFormat="true" ht="15" hidden="false" customHeight="false" outlineLevel="0" collapsed="false">
      <c r="A217" s="9"/>
      <c r="B217" s="16"/>
      <c r="E217" s="69"/>
      <c r="H217" s="56"/>
      <c r="I217" s="56"/>
      <c r="J217" s="56"/>
      <c r="M217" s="56"/>
      <c r="N217" s="56"/>
      <c r="O217" s="56"/>
      <c r="P217" s="56"/>
      <c r="Q217" s="56"/>
      <c r="R217" s="70"/>
      <c r="S217" s="56"/>
    </row>
    <row r="218" s="8" customFormat="true" ht="15" hidden="false" customHeight="false" outlineLevel="0" collapsed="false">
      <c r="A218" s="9"/>
      <c r="B218" s="16"/>
      <c r="E218" s="69"/>
      <c r="H218" s="56"/>
      <c r="I218" s="56"/>
      <c r="J218" s="56"/>
      <c r="M218" s="56"/>
      <c r="N218" s="56"/>
      <c r="O218" s="56"/>
      <c r="P218" s="56"/>
      <c r="Q218" s="56"/>
      <c r="R218" s="70"/>
      <c r="S218" s="56"/>
    </row>
    <row r="219" s="8" customFormat="true" ht="15" hidden="false" customHeight="false" outlineLevel="0" collapsed="false">
      <c r="A219" s="9"/>
      <c r="B219" s="16"/>
      <c r="E219" s="69"/>
      <c r="H219" s="56"/>
      <c r="I219" s="56"/>
      <c r="J219" s="56"/>
      <c r="M219" s="56"/>
      <c r="N219" s="56"/>
      <c r="O219" s="56"/>
      <c r="P219" s="56"/>
      <c r="Q219" s="56"/>
      <c r="R219" s="70"/>
      <c r="S219" s="56"/>
    </row>
    <row r="220" s="8" customFormat="true" ht="15" hidden="false" customHeight="false" outlineLevel="0" collapsed="false">
      <c r="A220" s="9"/>
      <c r="B220" s="16"/>
      <c r="E220" s="69"/>
      <c r="H220" s="56"/>
      <c r="I220" s="56"/>
      <c r="J220" s="56"/>
      <c r="M220" s="56"/>
      <c r="N220" s="56"/>
      <c r="O220" s="56"/>
      <c r="P220" s="56"/>
      <c r="Q220" s="56"/>
      <c r="R220" s="70"/>
      <c r="S220" s="56"/>
    </row>
    <row r="221" s="8" customFormat="true" ht="15" hidden="false" customHeight="false" outlineLevel="0" collapsed="false">
      <c r="A221" s="9"/>
      <c r="B221" s="16"/>
      <c r="E221" s="69"/>
      <c r="H221" s="56"/>
      <c r="I221" s="56"/>
      <c r="J221" s="56"/>
      <c r="M221" s="56"/>
      <c r="N221" s="56"/>
      <c r="O221" s="56"/>
      <c r="P221" s="56"/>
      <c r="Q221" s="56"/>
      <c r="R221" s="70"/>
      <c r="S221" s="56"/>
    </row>
    <row r="222" s="8" customFormat="true" ht="15" hidden="false" customHeight="false" outlineLevel="0" collapsed="false">
      <c r="A222" s="9"/>
      <c r="B222" s="16"/>
      <c r="E222" s="69"/>
      <c r="H222" s="56"/>
      <c r="I222" s="56"/>
      <c r="J222" s="56"/>
      <c r="M222" s="56"/>
      <c r="N222" s="56"/>
      <c r="O222" s="56"/>
      <c r="P222" s="56"/>
      <c r="Q222" s="56"/>
      <c r="R222" s="70"/>
      <c r="S222" s="56"/>
    </row>
    <row r="223" s="8" customFormat="true" ht="15" hidden="false" customHeight="false" outlineLevel="0" collapsed="false">
      <c r="A223" s="9"/>
      <c r="B223" s="16"/>
      <c r="E223" s="69"/>
      <c r="H223" s="56"/>
      <c r="I223" s="56"/>
      <c r="J223" s="56"/>
      <c r="M223" s="56"/>
      <c r="N223" s="56"/>
      <c r="O223" s="56"/>
      <c r="P223" s="56"/>
      <c r="Q223" s="56"/>
      <c r="R223" s="70"/>
      <c r="S223" s="56"/>
    </row>
    <row r="224" s="8" customFormat="true" ht="15" hidden="false" customHeight="false" outlineLevel="0" collapsed="false">
      <c r="A224" s="9"/>
      <c r="B224" s="16"/>
      <c r="E224" s="69"/>
      <c r="H224" s="56"/>
      <c r="I224" s="56"/>
      <c r="J224" s="56"/>
      <c r="M224" s="56"/>
      <c r="N224" s="56"/>
      <c r="O224" s="56"/>
      <c r="P224" s="56"/>
      <c r="Q224" s="56"/>
      <c r="R224" s="70"/>
      <c r="S224" s="56"/>
    </row>
    <row r="225" s="8" customFormat="true" ht="15" hidden="false" customHeight="false" outlineLevel="0" collapsed="false">
      <c r="A225" s="9"/>
      <c r="B225" s="16"/>
      <c r="E225" s="69"/>
      <c r="H225" s="56"/>
      <c r="I225" s="56"/>
      <c r="J225" s="56"/>
      <c r="M225" s="56"/>
      <c r="N225" s="56"/>
      <c r="O225" s="56"/>
      <c r="P225" s="56"/>
      <c r="Q225" s="56"/>
      <c r="R225" s="70"/>
      <c r="S225" s="56"/>
    </row>
    <row r="226" s="8" customFormat="true" ht="15" hidden="false" customHeight="false" outlineLevel="0" collapsed="false">
      <c r="A226" s="9"/>
      <c r="B226" s="16"/>
      <c r="E226" s="69"/>
      <c r="H226" s="56"/>
      <c r="I226" s="56"/>
      <c r="J226" s="56"/>
      <c r="M226" s="56"/>
      <c r="N226" s="56"/>
      <c r="O226" s="56"/>
      <c r="P226" s="56"/>
      <c r="Q226" s="56"/>
      <c r="R226" s="70"/>
      <c r="S226" s="56"/>
    </row>
    <row r="227" s="8" customFormat="true" ht="15" hidden="false" customHeight="false" outlineLevel="0" collapsed="false">
      <c r="A227" s="9"/>
      <c r="B227" s="16"/>
      <c r="E227" s="69"/>
      <c r="H227" s="56"/>
      <c r="I227" s="56"/>
      <c r="J227" s="56"/>
      <c r="M227" s="56"/>
      <c r="N227" s="56"/>
      <c r="O227" s="56"/>
      <c r="P227" s="56"/>
      <c r="Q227" s="56"/>
      <c r="R227" s="70"/>
      <c r="S227" s="56"/>
    </row>
    <row r="228" s="8" customFormat="true" ht="15" hidden="false" customHeight="false" outlineLevel="0" collapsed="false">
      <c r="A228" s="9"/>
      <c r="B228" s="16"/>
      <c r="E228" s="69"/>
      <c r="H228" s="56"/>
      <c r="I228" s="56"/>
      <c r="J228" s="56"/>
      <c r="M228" s="56"/>
      <c r="N228" s="56"/>
      <c r="O228" s="56"/>
      <c r="P228" s="56"/>
      <c r="Q228" s="56"/>
      <c r="R228" s="70"/>
      <c r="S228" s="56"/>
    </row>
    <row r="229" s="8" customFormat="true" ht="15" hidden="false" customHeight="false" outlineLevel="0" collapsed="false">
      <c r="A229" s="9"/>
      <c r="B229" s="16"/>
      <c r="E229" s="69"/>
      <c r="H229" s="56"/>
      <c r="I229" s="56"/>
      <c r="J229" s="56"/>
      <c r="M229" s="56"/>
      <c r="N229" s="56"/>
      <c r="O229" s="56"/>
      <c r="P229" s="56"/>
      <c r="Q229" s="56"/>
      <c r="R229" s="70"/>
      <c r="S229" s="56"/>
    </row>
    <row r="230" s="8" customFormat="true" ht="15" hidden="false" customHeight="false" outlineLevel="0" collapsed="false">
      <c r="A230" s="9"/>
      <c r="B230" s="16"/>
      <c r="E230" s="69"/>
      <c r="H230" s="56"/>
      <c r="I230" s="56"/>
      <c r="J230" s="56"/>
      <c r="M230" s="56"/>
      <c r="N230" s="56"/>
      <c r="O230" s="56"/>
      <c r="P230" s="56"/>
      <c r="Q230" s="56"/>
      <c r="R230" s="70"/>
      <c r="S230" s="56"/>
    </row>
    <row r="231" s="8" customFormat="true" ht="15" hidden="false" customHeight="false" outlineLevel="0" collapsed="false">
      <c r="A231" s="9"/>
      <c r="B231" s="16"/>
      <c r="E231" s="69"/>
      <c r="H231" s="56"/>
      <c r="I231" s="56"/>
      <c r="J231" s="56"/>
      <c r="M231" s="56"/>
      <c r="N231" s="56"/>
      <c r="O231" s="56"/>
      <c r="P231" s="56"/>
      <c r="Q231" s="56"/>
      <c r="R231" s="70"/>
      <c r="S231" s="56"/>
    </row>
    <row r="232" s="8" customFormat="true" ht="15" hidden="false" customHeight="false" outlineLevel="0" collapsed="false">
      <c r="A232" s="9"/>
      <c r="B232" s="16"/>
      <c r="E232" s="69"/>
      <c r="H232" s="56"/>
      <c r="I232" s="56"/>
      <c r="J232" s="56"/>
      <c r="M232" s="56"/>
      <c r="N232" s="56"/>
      <c r="O232" s="56"/>
      <c r="P232" s="56"/>
      <c r="Q232" s="56"/>
      <c r="R232" s="70"/>
      <c r="S232" s="56"/>
    </row>
    <row r="233" s="8" customFormat="true" ht="15" hidden="false" customHeight="false" outlineLevel="0" collapsed="false">
      <c r="A233" s="9"/>
      <c r="B233" s="16"/>
      <c r="E233" s="69"/>
      <c r="H233" s="56"/>
      <c r="I233" s="56"/>
      <c r="J233" s="56"/>
      <c r="M233" s="56"/>
      <c r="N233" s="56"/>
      <c r="O233" s="56"/>
      <c r="P233" s="56"/>
      <c r="Q233" s="56"/>
      <c r="R233" s="70"/>
      <c r="S233" s="56"/>
    </row>
    <row r="234" s="8" customFormat="true" ht="15" hidden="false" customHeight="false" outlineLevel="0" collapsed="false">
      <c r="A234" s="9"/>
      <c r="B234" s="16"/>
      <c r="E234" s="69"/>
      <c r="H234" s="56"/>
      <c r="I234" s="56"/>
      <c r="J234" s="56"/>
      <c r="M234" s="56"/>
      <c r="N234" s="56"/>
      <c r="O234" s="56"/>
      <c r="P234" s="56"/>
      <c r="Q234" s="56"/>
      <c r="R234" s="70"/>
      <c r="S234" s="56"/>
    </row>
    <row r="235" s="8" customFormat="true" ht="15" hidden="false" customHeight="false" outlineLevel="0" collapsed="false">
      <c r="A235" s="9"/>
      <c r="B235" s="16"/>
      <c r="E235" s="69"/>
      <c r="H235" s="56"/>
      <c r="I235" s="56"/>
      <c r="J235" s="56"/>
      <c r="M235" s="56"/>
      <c r="N235" s="56"/>
      <c r="O235" s="56"/>
      <c r="P235" s="56"/>
      <c r="Q235" s="56"/>
      <c r="R235" s="70"/>
      <c r="S235" s="56"/>
    </row>
    <row r="236" s="8" customFormat="true" ht="15" hidden="false" customHeight="false" outlineLevel="0" collapsed="false">
      <c r="A236" s="9"/>
      <c r="B236" s="16"/>
      <c r="E236" s="69"/>
      <c r="H236" s="56"/>
      <c r="I236" s="56"/>
      <c r="J236" s="56"/>
      <c r="M236" s="56"/>
      <c r="N236" s="56"/>
      <c r="O236" s="56"/>
      <c r="P236" s="56"/>
      <c r="Q236" s="56"/>
      <c r="R236" s="70"/>
      <c r="S236" s="56"/>
    </row>
    <row r="237" s="8" customFormat="true" ht="15" hidden="false" customHeight="false" outlineLevel="0" collapsed="false">
      <c r="A237" s="9"/>
      <c r="B237" s="16"/>
      <c r="E237" s="69"/>
      <c r="H237" s="56"/>
      <c r="I237" s="56"/>
      <c r="J237" s="56"/>
      <c r="M237" s="56"/>
      <c r="N237" s="56"/>
      <c r="O237" s="56"/>
      <c r="P237" s="56"/>
      <c r="Q237" s="56"/>
      <c r="R237" s="70"/>
      <c r="S237" s="56"/>
    </row>
    <row r="238" s="8" customFormat="true" ht="15" hidden="false" customHeight="false" outlineLevel="0" collapsed="false">
      <c r="A238" s="9"/>
      <c r="B238" s="16"/>
      <c r="E238" s="69"/>
      <c r="H238" s="56"/>
      <c r="I238" s="56"/>
      <c r="J238" s="56"/>
      <c r="M238" s="56"/>
      <c r="N238" s="56"/>
      <c r="O238" s="56"/>
      <c r="P238" s="56"/>
      <c r="Q238" s="56"/>
      <c r="R238" s="70"/>
      <c r="S238" s="56"/>
    </row>
    <row r="239" s="8" customFormat="true" ht="15" hidden="false" customHeight="false" outlineLevel="0" collapsed="false">
      <c r="A239" s="9"/>
      <c r="B239" s="16"/>
      <c r="E239" s="69"/>
      <c r="H239" s="56"/>
      <c r="I239" s="56"/>
      <c r="J239" s="56"/>
      <c r="M239" s="56"/>
      <c r="N239" s="56"/>
      <c r="O239" s="56"/>
      <c r="P239" s="56"/>
      <c r="Q239" s="56"/>
      <c r="R239" s="70"/>
      <c r="S239" s="56"/>
    </row>
    <row r="240" s="8" customFormat="true" ht="15" hidden="false" customHeight="false" outlineLevel="0" collapsed="false">
      <c r="A240" s="9"/>
      <c r="B240" s="16"/>
      <c r="E240" s="69"/>
      <c r="H240" s="56"/>
      <c r="I240" s="56"/>
      <c r="J240" s="56"/>
      <c r="M240" s="56"/>
      <c r="N240" s="56"/>
      <c r="O240" s="56"/>
      <c r="P240" s="56"/>
      <c r="Q240" s="56"/>
      <c r="R240" s="70"/>
      <c r="S240" s="56"/>
    </row>
    <row r="241" s="8" customFormat="true" ht="15" hidden="false" customHeight="false" outlineLevel="0" collapsed="false">
      <c r="A241" s="9"/>
      <c r="B241" s="16"/>
      <c r="E241" s="69"/>
      <c r="H241" s="56"/>
      <c r="I241" s="56"/>
      <c r="J241" s="56"/>
      <c r="M241" s="56"/>
      <c r="N241" s="56"/>
      <c r="O241" s="56"/>
      <c r="P241" s="56"/>
      <c r="Q241" s="56"/>
      <c r="R241" s="70"/>
      <c r="S241" s="56"/>
    </row>
    <row r="242" s="8" customFormat="true" ht="15" hidden="false" customHeight="false" outlineLevel="0" collapsed="false">
      <c r="A242" s="9"/>
      <c r="B242" s="16"/>
      <c r="E242" s="69"/>
      <c r="H242" s="56"/>
      <c r="I242" s="56"/>
      <c r="J242" s="56"/>
      <c r="M242" s="56"/>
      <c r="N242" s="56"/>
      <c r="O242" s="56"/>
      <c r="P242" s="56"/>
      <c r="Q242" s="56"/>
      <c r="R242" s="70"/>
      <c r="S242" s="56"/>
    </row>
    <row r="243" s="8" customFormat="true" ht="15" hidden="false" customHeight="false" outlineLevel="0" collapsed="false">
      <c r="A243" s="9"/>
      <c r="B243" s="16"/>
      <c r="E243" s="69"/>
      <c r="H243" s="56"/>
      <c r="I243" s="56"/>
      <c r="J243" s="56"/>
      <c r="M243" s="56"/>
      <c r="N243" s="56"/>
      <c r="O243" s="56"/>
      <c r="P243" s="56"/>
      <c r="Q243" s="56"/>
      <c r="R243" s="70"/>
      <c r="S243" s="56"/>
    </row>
    <row r="244" s="8" customFormat="true" ht="15" hidden="false" customHeight="false" outlineLevel="0" collapsed="false">
      <c r="A244" s="9"/>
      <c r="B244" s="16"/>
      <c r="E244" s="69"/>
      <c r="H244" s="56"/>
      <c r="I244" s="56"/>
      <c r="J244" s="56"/>
      <c r="M244" s="56"/>
      <c r="N244" s="56"/>
      <c r="O244" s="56"/>
      <c r="P244" s="56"/>
      <c r="Q244" s="56"/>
      <c r="R244" s="70"/>
      <c r="S244" s="56"/>
    </row>
    <row r="245" s="8" customFormat="true" ht="15" hidden="false" customHeight="false" outlineLevel="0" collapsed="false">
      <c r="A245" s="9"/>
      <c r="B245" s="16"/>
      <c r="E245" s="69"/>
      <c r="H245" s="56"/>
      <c r="I245" s="56"/>
      <c r="J245" s="56"/>
      <c r="M245" s="56"/>
      <c r="N245" s="56"/>
      <c r="O245" s="56"/>
      <c r="P245" s="56"/>
      <c r="Q245" s="56"/>
      <c r="R245" s="70"/>
      <c r="S245" s="56"/>
    </row>
    <row r="246" s="8" customFormat="true" ht="15" hidden="false" customHeight="false" outlineLevel="0" collapsed="false">
      <c r="A246" s="9"/>
      <c r="B246" s="16"/>
      <c r="E246" s="69"/>
      <c r="H246" s="56"/>
      <c r="I246" s="56"/>
      <c r="J246" s="56"/>
      <c r="M246" s="56"/>
      <c r="N246" s="56"/>
      <c r="O246" s="56"/>
      <c r="P246" s="56"/>
      <c r="Q246" s="56"/>
      <c r="R246" s="70"/>
      <c r="S246" s="56"/>
    </row>
    <row r="247" s="8" customFormat="true" ht="15" hidden="false" customHeight="false" outlineLevel="0" collapsed="false">
      <c r="A247" s="9"/>
      <c r="B247" s="16"/>
      <c r="E247" s="69"/>
      <c r="H247" s="56"/>
      <c r="I247" s="56"/>
      <c r="J247" s="56"/>
      <c r="M247" s="56"/>
      <c r="N247" s="56"/>
      <c r="O247" s="56"/>
      <c r="P247" s="56"/>
      <c r="Q247" s="56"/>
      <c r="R247" s="70"/>
      <c r="S247" s="56"/>
    </row>
    <row r="248" s="8" customFormat="true" ht="15" hidden="false" customHeight="false" outlineLevel="0" collapsed="false">
      <c r="A248" s="9"/>
      <c r="B248" s="16"/>
      <c r="E248" s="69"/>
      <c r="H248" s="56"/>
      <c r="I248" s="56"/>
      <c r="J248" s="56"/>
      <c r="M248" s="56"/>
      <c r="N248" s="56"/>
      <c r="O248" s="56"/>
      <c r="P248" s="56"/>
      <c r="Q248" s="56"/>
      <c r="R248" s="70"/>
      <c r="S248" s="56"/>
    </row>
    <row r="249" s="8" customFormat="true" ht="15" hidden="false" customHeight="false" outlineLevel="0" collapsed="false">
      <c r="A249" s="9"/>
      <c r="B249" s="16"/>
      <c r="E249" s="69"/>
      <c r="H249" s="56"/>
      <c r="I249" s="56"/>
      <c r="J249" s="56"/>
      <c r="M249" s="56"/>
      <c r="N249" s="56"/>
      <c r="O249" s="56"/>
      <c r="P249" s="56"/>
      <c r="Q249" s="56"/>
      <c r="R249" s="70"/>
      <c r="S249" s="56"/>
    </row>
    <row r="250" s="8" customFormat="true" ht="15" hidden="false" customHeight="false" outlineLevel="0" collapsed="false">
      <c r="A250" s="9"/>
      <c r="B250" s="16"/>
      <c r="E250" s="69"/>
      <c r="H250" s="56"/>
      <c r="I250" s="56"/>
      <c r="J250" s="56"/>
      <c r="M250" s="56"/>
      <c r="N250" s="56"/>
      <c r="O250" s="56"/>
      <c r="P250" s="56"/>
      <c r="Q250" s="56"/>
      <c r="R250" s="70"/>
      <c r="S250" s="56"/>
    </row>
    <row r="251" s="8" customFormat="true" ht="15" hidden="false" customHeight="false" outlineLevel="0" collapsed="false">
      <c r="A251" s="9"/>
      <c r="B251" s="16"/>
      <c r="E251" s="69"/>
      <c r="H251" s="56"/>
      <c r="I251" s="56"/>
      <c r="J251" s="56"/>
      <c r="M251" s="56"/>
      <c r="N251" s="56"/>
      <c r="O251" s="56"/>
      <c r="P251" s="56"/>
      <c r="Q251" s="56"/>
      <c r="R251" s="70"/>
      <c r="S251" s="56"/>
    </row>
    <row r="252" s="8" customFormat="true" ht="15" hidden="false" customHeight="false" outlineLevel="0" collapsed="false">
      <c r="A252" s="9"/>
      <c r="B252" s="16"/>
      <c r="E252" s="69"/>
      <c r="H252" s="56"/>
      <c r="I252" s="56"/>
      <c r="J252" s="56"/>
      <c r="M252" s="56"/>
      <c r="N252" s="56"/>
      <c r="O252" s="56"/>
      <c r="P252" s="56"/>
      <c r="Q252" s="56"/>
      <c r="R252" s="70"/>
      <c r="S252" s="56"/>
    </row>
    <row r="253" s="8" customFormat="true" ht="15" hidden="false" customHeight="false" outlineLevel="0" collapsed="false">
      <c r="A253" s="9"/>
      <c r="B253" s="16"/>
      <c r="E253" s="69"/>
      <c r="H253" s="56"/>
      <c r="I253" s="56"/>
      <c r="J253" s="56"/>
      <c r="M253" s="56"/>
      <c r="N253" s="56"/>
      <c r="O253" s="56"/>
      <c r="P253" s="56"/>
      <c r="Q253" s="56"/>
      <c r="R253" s="70"/>
      <c r="S253" s="56"/>
    </row>
    <row r="254" s="8" customFormat="true" ht="15" hidden="false" customHeight="false" outlineLevel="0" collapsed="false">
      <c r="A254" s="9"/>
      <c r="B254" s="16"/>
      <c r="E254" s="69"/>
      <c r="H254" s="56"/>
      <c r="I254" s="56"/>
      <c r="J254" s="56"/>
      <c r="M254" s="56"/>
      <c r="N254" s="56"/>
      <c r="O254" s="56"/>
      <c r="P254" s="56"/>
      <c r="Q254" s="56"/>
      <c r="R254" s="70"/>
      <c r="S254" s="56"/>
    </row>
    <row r="255" s="8" customFormat="true" ht="15" hidden="false" customHeight="false" outlineLevel="0" collapsed="false">
      <c r="A255" s="9"/>
      <c r="B255" s="16"/>
      <c r="E255" s="69"/>
      <c r="H255" s="56"/>
      <c r="I255" s="56"/>
      <c r="J255" s="56"/>
      <c r="M255" s="56"/>
      <c r="N255" s="56"/>
      <c r="O255" s="56"/>
      <c r="P255" s="56"/>
      <c r="Q255" s="56"/>
      <c r="R255" s="70"/>
      <c r="S255" s="56"/>
    </row>
    <row r="256" s="8" customFormat="true" ht="15" hidden="false" customHeight="false" outlineLevel="0" collapsed="false">
      <c r="A256" s="9"/>
      <c r="B256" s="16"/>
      <c r="E256" s="69"/>
      <c r="H256" s="56"/>
      <c r="I256" s="56"/>
      <c r="J256" s="56"/>
      <c r="M256" s="56"/>
      <c r="N256" s="56"/>
      <c r="O256" s="56"/>
      <c r="P256" s="56"/>
      <c r="Q256" s="56"/>
      <c r="R256" s="70"/>
      <c r="S256" s="56"/>
    </row>
    <row r="257" s="8" customFormat="true" ht="15" hidden="false" customHeight="false" outlineLevel="0" collapsed="false">
      <c r="A257" s="9"/>
      <c r="B257" s="16"/>
      <c r="E257" s="69"/>
      <c r="H257" s="56"/>
      <c r="I257" s="56"/>
      <c r="J257" s="56"/>
      <c r="M257" s="56"/>
      <c r="N257" s="56"/>
      <c r="O257" s="56"/>
      <c r="P257" s="56"/>
      <c r="Q257" s="56"/>
      <c r="R257" s="70"/>
      <c r="S257" s="56"/>
    </row>
    <row r="258" s="8" customFormat="true" ht="15" hidden="false" customHeight="false" outlineLevel="0" collapsed="false">
      <c r="A258" s="9"/>
      <c r="B258" s="16"/>
      <c r="E258" s="69"/>
      <c r="H258" s="56"/>
      <c r="I258" s="56"/>
      <c r="J258" s="56"/>
      <c r="M258" s="56"/>
      <c r="N258" s="56"/>
      <c r="O258" s="56"/>
      <c r="P258" s="56"/>
      <c r="Q258" s="56"/>
      <c r="R258" s="70"/>
      <c r="S258" s="56"/>
    </row>
    <row r="259" s="8" customFormat="true" ht="15" hidden="false" customHeight="false" outlineLevel="0" collapsed="false">
      <c r="A259" s="9"/>
      <c r="B259" s="16"/>
      <c r="E259" s="69"/>
      <c r="H259" s="56"/>
      <c r="I259" s="56"/>
      <c r="J259" s="56"/>
      <c r="M259" s="56"/>
      <c r="N259" s="56"/>
      <c r="O259" s="56"/>
      <c r="P259" s="56"/>
      <c r="Q259" s="56"/>
      <c r="R259" s="70"/>
      <c r="S259" s="56"/>
    </row>
    <row r="260" s="8" customFormat="true" ht="15" hidden="false" customHeight="false" outlineLevel="0" collapsed="false">
      <c r="A260" s="9"/>
      <c r="B260" s="16"/>
      <c r="E260" s="69"/>
      <c r="H260" s="56"/>
      <c r="I260" s="56"/>
      <c r="J260" s="56"/>
      <c r="M260" s="56"/>
      <c r="N260" s="56"/>
      <c r="O260" s="56"/>
      <c r="P260" s="56"/>
      <c r="Q260" s="56"/>
      <c r="R260" s="70"/>
      <c r="S260" s="56"/>
    </row>
    <row r="261" s="8" customFormat="true" ht="15" hidden="false" customHeight="false" outlineLevel="0" collapsed="false">
      <c r="A261" s="9"/>
      <c r="B261" s="16"/>
      <c r="E261" s="69"/>
      <c r="H261" s="56"/>
      <c r="I261" s="56"/>
      <c r="J261" s="56"/>
      <c r="M261" s="56"/>
      <c r="N261" s="56"/>
      <c r="O261" s="56"/>
      <c r="P261" s="56"/>
      <c r="Q261" s="56"/>
      <c r="R261" s="70"/>
      <c r="S261" s="56"/>
    </row>
    <row r="262" s="8" customFormat="true" ht="15" hidden="false" customHeight="false" outlineLevel="0" collapsed="false">
      <c r="A262" s="9"/>
      <c r="B262" s="16"/>
      <c r="E262" s="69"/>
      <c r="H262" s="56"/>
      <c r="I262" s="56"/>
      <c r="J262" s="56"/>
      <c r="M262" s="56"/>
      <c r="N262" s="56"/>
      <c r="O262" s="56"/>
      <c r="P262" s="56"/>
      <c r="Q262" s="56"/>
      <c r="R262" s="70"/>
      <c r="S262" s="56"/>
    </row>
    <row r="263" s="8" customFormat="true" ht="15" hidden="false" customHeight="false" outlineLevel="0" collapsed="false">
      <c r="A263" s="9"/>
      <c r="B263" s="16"/>
      <c r="E263" s="69"/>
      <c r="H263" s="56"/>
      <c r="I263" s="56"/>
      <c r="J263" s="56"/>
      <c r="M263" s="56"/>
      <c r="N263" s="56"/>
      <c r="O263" s="56"/>
      <c r="P263" s="56"/>
      <c r="Q263" s="56"/>
      <c r="R263" s="70"/>
      <c r="S263" s="56"/>
    </row>
    <row r="264" s="8" customFormat="true" ht="15" hidden="false" customHeight="false" outlineLevel="0" collapsed="false">
      <c r="A264" s="9"/>
      <c r="B264" s="16"/>
      <c r="E264" s="69"/>
      <c r="H264" s="56"/>
      <c r="I264" s="56"/>
      <c r="J264" s="56"/>
      <c r="M264" s="56"/>
      <c r="N264" s="56"/>
      <c r="O264" s="56"/>
      <c r="P264" s="56"/>
      <c r="Q264" s="56"/>
      <c r="R264" s="70"/>
      <c r="S264" s="56"/>
    </row>
    <row r="265" s="8" customFormat="true" ht="15" hidden="false" customHeight="false" outlineLevel="0" collapsed="false">
      <c r="A265" s="9"/>
      <c r="B265" s="16"/>
      <c r="E265" s="69"/>
      <c r="H265" s="56"/>
      <c r="I265" s="56"/>
      <c r="J265" s="56"/>
      <c r="M265" s="56"/>
      <c r="N265" s="56"/>
      <c r="O265" s="56"/>
      <c r="P265" s="56"/>
      <c r="Q265" s="56"/>
      <c r="R265" s="70"/>
      <c r="S265" s="56"/>
    </row>
    <row r="266" s="8" customFormat="true" ht="15" hidden="false" customHeight="false" outlineLevel="0" collapsed="false">
      <c r="A266" s="9"/>
      <c r="B266" s="16"/>
      <c r="E266" s="69"/>
      <c r="H266" s="56"/>
      <c r="I266" s="56"/>
      <c r="J266" s="56"/>
      <c r="M266" s="56"/>
      <c r="N266" s="56"/>
      <c r="O266" s="56"/>
      <c r="P266" s="56"/>
      <c r="Q266" s="56"/>
      <c r="R266" s="70"/>
      <c r="S266" s="56"/>
    </row>
    <row r="267" s="8" customFormat="true" ht="15" hidden="false" customHeight="false" outlineLevel="0" collapsed="false">
      <c r="A267" s="9"/>
      <c r="B267" s="16"/>
      <c r="E267" s="69"/>
      <c r="H267" s="56"/>
      <c r="I267" s="56"/>
      <c r="J267" s="56"/>
      <c r="M267" s="56"/>
      <c r="N267" s="56"/>
      <c r="O267" s="56"/>
      <c r="P267" s="56"/>
      <c r="Q267" s="56"/>
      <c r="R267" s="70"/>
      <c r="S267" s="56"/>
    </row>
    <row r="268" s="8" customFormat="true" ht="15" hidden="false" customHeight="false" outlineLevel="0" collapsed="false">
      <c r="A268" s="9"/>
      <c r="B268" s="16"/>
      <c r="E268" s="69"/>
      <c r="H268" s="56"/>
      <c r="I268" s="56"/>
      <c r="J268" s="56"/>
      <c r="M268" s="56"/>
      <c r="N268" s="56"/>
      <c r="O268" s="56"/>
      <c r="P268" s="56"/>
      <c r="Q268" s="56"/>
      <c r="R268" s="70"/>
      <c r="S268" s="56"/>
    </row>
    <row r="269" s="8" customFormat="true" ht="15" hidden="false" customHeight="false" outlineLevel="0" collapsed="false">
      <c r="A269" s="9"/>
      <c r="B269" s="16"/>
      <c r="E269" s="69"/>
      <c r="H269" s="56"/>
      <c r="I269" s="56"/>
      <c r="J269" s="56"/>
      <c r="M269" s="56"/>
      <c r="N269" s="56"/>
      <c r="O269" s="56"/>
      <c r="P269" s="56"/>
      <c r="Q269" s="56"/>
      <c r="R269" s="70"/>
      <c r="S269" s="56"/>
    </row>
    <row r="270" s="8" customFormat="true" ht="15" hidden="false" customHeight="false" outlineLevel="0" collapsed="false">
      <c r="A270" s="9"/>
      <c r="B270" s="16"/>
      <c r="E270" s="69"/>
      <c r="H270" s="56"/>
      <c r="I270" s="56"/>
      <c r="J270" s="56"/>
      <c r="M270" s="56"/>
      <c r="N270" s="56"/>
      <c r="O270" s="56"/>
      <c r="P270" s="56"/>
      <c r="Q270" s="56"/>
      <c r="R270" s="70"/>
      <c r="S270" s="56"/>
    </row>
    <row r="271" s="8" customFormat="true" ht="15" hidden="false" customHeight="false" outlineLevel="0" collapsed="false">
      <c r="A271" s="9"/>
      <c r="B271" s="16"/>
      <c r="E271" s="69"/>
      <c r="H271" s="56"/>
      <c r="I271" s="56"/>
      <c r="J271" s="56"/>
      <c r="M271" s="56"/>
      <c r="N271" s="56"/>
      <c r="O271" s="56"/>
      <c r="P271" s="56"/>
      <c r="Q271" s="56"/>
      <c r="R271" s="70"/>
      <c r="S271" s="56"/>
    </row>
    <row r="272" s="8" customFormat="true" ht="15" hidden="false" customHeight="false" outlineLevel="0" collapsed="false">
      <c r="A272" s="9"/>
      <c r="B272" s="16"/>
      <c r="E272" s="69"/>
      <c r="H272" s="56"/>
      <c r="I272" s="56"/>
      <c r="J272" s="56"/>
      <c r="M272" s="56"/>
      <c r="N272" s="56"/>
      <c r="O272" s="56"/>
      <c r="P272" s="56"/>
      <c r="Q272" s="56"/>
      <c r="R272" s="70"/>
      <c r="S272" s="56"/>
    </row>
    <row r="273" s="8" customFormat="true" ht="15" hidden="false" customHeight="false" outlineLevel="0" collapsed="false">
      <c r="A273" s="9"/>
      <c r="B273" s="16"/>
      <c r="E273" s="69"/>
      <c r="H273" s="56"/>
      <c r="I273" s="56"/>
      <c r="J273" s="56"/>
      <c r="M273" s="56"/>
      <c r="N273" s="56"/>
      <c r="O273" s="56"/>
      <c r="P273" s="56"/>
      <c r="Q273" s="56"/>
      <c r="R273" s="70"/>
      <c r="S273" s="56"/>
    </row>
    <row r="274" s="8" customFormat="true" ht="15" hidden="false" customHeight="false" outlineLevel="0" collapsed="false">
      <c r="A274" s="9"/>
      <c r="B274" s="16"/>
      <c r="E274" s="69"/>
      <c r="H274" s="56"/>
      <c r="I274" s="56"/>
      <c r="J274" s="56"/>
      <c r="M274" s="56"/>
      <c r="N274" s="56"/>
      <c r="O274" s="56"/>
      <c r="P274" s="56"/>
      <c r="Q274" s="56"/>
      <c r="R274" s="70"/>
      <c r="S274" s="56"/>
    </row>
    <row r="275" s="8" customFormat="true" ht="15" hidden="false" customHeight="false" outlineLevel="0" collapsed="false">
      <c r="A275" s="9"/>
      <c r="B275" s="16"/>
      <c r="E275" s="69"/>
      <c r="H275" s="56"/>
      <c r="I275" s="56"/>
      <c r="J275" s="56"/>
      <c r="M275" s="56"/>
      <c r="N275" s="56"/>
      <c r="O275" s="56"/>
      <c r="P275" s="56"/>
      <c r="Q275" s="56"/>
      <c r="R275" s="70"/>
      <c r="S275" s="56"/>
    </row>
    <row r="276" s="8" customFormat="true" ht="15" hidden="false" customHeight="false" outlineLevel="0" collapsed="false">
      <c r="A276" s="9"/>
      <c r="B276" s="16"/>
      <c r="E276" s="69"/>
      <c r="H276" s="56"/>
      <c r="I276" s="56"/>
      <c r="J276" s="56"/>
      <c r="M276" s="56"/>
      <c r="N276" s="56"/>
      <c r="O276" s="56"/>
      <c r="P276" s="56"/>
      <c r="Q276" s="56"/>
      <c r="R276" s="70"/>
      <c r="S276" s="56"/>
    </row>
    <row r="277" s="8" customFormat="true" ht="15" hidden="false" customHeight="false" outlineLevel="0" collapsed="false">
      <c r="A277" s="9"/>
      <c r="B277" s="16"/>
      <c r="E277" s="69"/>
      <c r="H277" s="56"/>
      <c r="I277" s="56"/>
      <c r="J277" s="56"/>
      <c r="M277" s="56"/>
      <c r="N277" s="56"/>
      <c r="O277" s="56"/>
      <c r="P277" s="56"/>
      <c r="Q277" s="56"/>
      <c r="R277" s="70"/>
      <c r="S277" s="56"/>
    </row>
    <row r="278" s="8" customFormat="true" ht="15" hidden="false" customHeight="false" outlineLevel="0" collapsed="false">
      <c r="A278" s="9"/>
      <c r="B278" s="16"/>
      <c r="E278" s="69"/>
      <c r="H278" s="56"/>
      <c r="I278" s="56"/>
      <c r="J278" s="56"/>
      <c r="M278" s="56"/>
      <c r="N278" s="56"/>
      <c r="O278" s="56"/>
      <c r="P278" s="56"/>
      <c r="Q278" s="56"/>
      <c r="R278" s="70"/>
      <c r="S278" s="56"/>
    </row>
    <row r="279" s="8" customFormat="true" ht="15" hidden="false" customHeight="false" outlineLevel="0" collapsed="false">
      <c r="A279" s="9"/>
      <c r="B279" s="16"/>
      <c r="E279" s="69"/>
      <c r="H279" s="56"/>
      <c r="I279" s="56"/>
      <c r="J279" s="56"/>
      <c r="M279" s="56"/>
      <c r="N279" s="56"/>
      <c r="O279" s="56"/>
      <c r="P279" s="56"/>
      <c r="Q279" s="56"/>
      <c r="R279" s="70"/>
      <c r="S279" s="56"/>
    </row>
    <row r="280" s="8" customFormat="true" ht="15" hidden="false" customHeight="false" outlineLevel="0" collapsed="false">
      <c r="A280" s="9"/>
      <c r="B280" s="16"/>
      <c r="E280" s="69"/>
      <c r="H280" s="56"/>
      <c r="I280" s="56"/>
      <c r="J280" s="56"/>
      <c r="M280" s="56"/>
      <c r="N280" s="56"/>
      <c r="O280" s="56"/>
      <c r="P280" s="56"/>
      <c r="Q280" s="56"/>
      <c r="R280" s="70"/>
      <c r="S280" s="56"/>
    </row>
    <row r="281" s="8" customFormat="true" ht="15" hidden="false" customHeight="false" outlineLevel="0" collapsed="false">
      <c r="A281" s="9"/>
      <c r="B281" s="16"/>
      <c r="E281" s="69"/>
      <c r="H281" s="56"/>
      <c r="I281" s="56"/>
      <c r="J281" s="56"/>
      <c r="M281" s="56"/>
      <c r="N281" s="56"/>
      <c r="O281" s="56"/>
      <c r="P281" s="56"/>
      <c r="Q281" s="56"/>
      <c r="R281" s="70"/>
      <c r="S281" s="56"/>
    </row>
    <row r="282" s="8" customFormat="true" ht="15" hidden="false" customHeight="false" outlineLevel="0" collapsed="false">
      <c r="A282" s="9"/>
      <c r="B282" s="16"/>
      <c r="E282" s="69"/>
      <c r="H282" s="56"/>
      <c r="I282" s="56"/>
      <c r="J282" s="56"/>
      <c r="M282" s="56"/>
      <c r="N282" s="56"/>
      <c r="O282" s="56"/>
      <c r="P282" s="56"/>
      <c r="Q282" s="56"/>
      <c r="R282" s="70"/>
      <c r="S282" s="56"/>
    </row>
    <row r="283" s="8" customFormat="true" ht="15" hidden="false" customHeight="false" outlineLevel="0" collapsed="false">
      <c r="A283" s="9"/>
      <c r="B283" s="16"/>
      <c r="E283" s="69"/>
      <c r="H283" s="56"/>
      <c r="I283" s="56"/>
      <c r="J283" s="56"/>
      <c r="M283" s="56"/>
      <c r="N283" s="56"/>
      <c r="O283" s="56"/>
      <c r="P283" s="56"/>
      <c r="Q283" s="56"/>
      <c r="R283" s="70"/>
      <c r="S283" s="56"/>
    </row>
    <row r="284" s="8" customFormat="true" ht="15" hidden="false" customHeight="false" outlineLevel="0" collapsed="false">
      <c r="A284" s="9"/>
      <c r="B284" s="16"/>
      <c r="E284" s="69"/>
      <c r="H284" s="56"/>
      <c r="I284" s="56"/>
      <c r="J284" s="56"/>
      <c r="M284" s="56"/>
      <c r="N284" s="56"/>
      <c r="O284" s="56"/>
      <c r="P284" s="56"/>
      <c r="Q284" s="56"/>
      <c r="R284" s="70"/>
      <c r="S284" s="56"/>
    </row>
    <row r="285" s="8" customFormat="true" ht="15" hidden="false" customHeight="false" outlineLevel="0" collapsed="false">
      <c r="A285" s="9"/>
      <c r="B285" s="16"/>
      <c r="E285" s="69"/>
      <c r="H285" s="56"/>
      <c r="I285" s="56"/>
      <c r="J285" s="56"/>
      <c r="M285" s="56"/>
      <c r="N285" s="56"/>
      <c r="O285" s="56"/>
      <c r="P285" s="56"/>
      <c r="Q285" s="56"/>
      <c r="R285" s="70"/>
      <c r="S285" s="56"/>
    </row>
    <row r="286" s="8" customFormat="true" ht="15" hidden="false" customHeight="false" outlineLevel="0" collapsed="false">
      <c r="A286" s="9"/>
      <c r="B286" s="16"/>
      <c r="E286" s="69"/>
      <c r="H286" s="56"/>
      <c r="I286" s="56"/>
      <c r="J286" s="56"/>
      <c r="M286" s="56"/>
      <c r="N286" s="56"/>
      <c r="O286" s="56"/>
      <c r="P286" s="56"/>
      <c r="Q286" s="56"/>
      <c r="R286" s="70"/>
      <c r="S286" s="56"/>
    </row>
    <row r="287" s="8" customFormat="true" ht="15" hidden="false" customHeight="false" outlineLevel="0" collapsed="false">
      <c r="A287" s="9"/>
      <c r="B287" s="16"/>
      <c r="E287" s="69"/>
      <c r="H287" s="56"/>
      <c r="I287" s="56"/>
      <c r="J287" s="56"/>
      <c r="M287" s="56"/>
      <c r="N287" s="56"/>
      <c r="O287" s="56"/>
      <c r="P287" s="56"/>
      <c r="Q287" s="56"/>
      <c r="R287" s="70"/>
      <c r="S287" s="56"/>
    </row>
    <row r="288" s="8" customFormat="true" ht="15" hidden="false" customHeight="false" outlineLevel="0" collapsed="false">
      <c r="A288" s="9"/>
      <c r="B288" s="16"/>
      <c r="E288" s="69"/>
      <c r="H288" s="56"/>
      <c r="I288" s="56"/>
      <c r="J288" s="56"/>
      <c r="M288" s="56"/>
      <c r="N288" s="56"/>
      <c r="O288" s="56"/>
      <c r="P288" s="56"/>
      <c r="Q288" s="56"/>
      <c r="R288" s="70"/>
      <c r="S288" s="56"/>
    </row>
    <row r="289" s="8" customFormat="true" ht="15" hidden="false" customHeight="false" outlineLevel="0" collapsed="false">
      <c r="A289" s="9"/>
      <c r="B289" s="16"/>
      <c r="E289" s="69"/>
      <c r="H289" s="56"/>
      <c r="I289" s="56"/>
      <c r="J289" s="56"/>
      <c r="M289" s="56"/>
      <c r="N289" s="56"/>
      <c r="O289" s="56"/>
      <c r="P289" s="56"/>
      <c r="Q289" s="56"/>
      <c r="R289" s="70"/>
      <c r="S289" s="56"/>
    </row>
    <row r="290" s="8" customFormat="true" ht="15" hidden="false" customHeight="false" outlineLevel="0" collapsed="false">
      <c r="A290" s="9"/>
      <c r="B290" s="16"/>
      <c r="E290" s="69"/>
      <c r="H290" s="56"/>
      <c r="I290" s="56"/>
      <c r="J290" s="56"/>
      <c r="M290" s="56"/>
      <c r="N290" s="56"/>
      <c r="O290" s="56"/>
      <c r="P290" s="56"/>
      <c r="Q290" s="56"/>
      <c r="R290" s="70"/>
      <c r="S290" s="56"/>
    </row>
    <row r="291" s="8" customFormat="true" ht="15" hidden="false" customHeight="false" outlineLevel="0" collapsed="false">
      <c r="A291" s="9"/>
      <c r="B291" s="16"/>
      <c r="E291" s="69"/>
      <c r="H291" s="56"/>
      <c r="I291" s="56"/>
      <c r="J291" s="56"/>
      <c r="M291" s="56"/>
      <c r="N291" s="56"/>
      <c r="O291" s="56"/>
      <c r="P291" s="56"/>
      <c r="Q291" s="56"/>
      <c r="R291" s="70"/>
      <c r="S291" s="56"/>
    </row>
    <row r="292" s="8" customFormat="true" ht="15" hidden="false" customHeight="false" outlineLevel="0" collapsed="false">
      <c r="A292" s="9"/>
      <c r="B292" s="16"/>
      <c r="E292" s="69"/>
      <c r="H292" s="56"/>
      <c r="I292" s="56"/>
      <c r="J292" s="56"/>
      <c r="M292" s="56"/>
      <c r="N292" s="56"/>
      <c r="O292" s="56"/>
      <c r="P292" s="56"/>
      <c r="Q292" s="56"/>
      <c r="R292" s="70"/>
      <c r="S292" s="56"/>
    </row>
    <row r="293" s="8" customFormat="true" ht="15" hidden="false" customHeight="false" outlineLevel="0" collapsed="false">
      <c r="A293" s="9"/>
      <c r="B293" s="16"/>
      <c r="E293" s="69"/>
      <c r="H293" s="56"/>
      <c r="I293" s="56"/>
      <c r="J293" s="56"/>
      <c r="M293" s="56"/>
      <c r="N293" s="56"/>
      <c r="O293" s="56"/>
      <c r="P293" s="56"/>
      <c r="Q293" s="56"/>
      <c r="R293" s="70"/>
      <c r="S293" s="56"/>
    </row>
    <row r="294" s="8" customFormat="true" ht="15" hidden="false" customHeight="false" outlineLevel="0" collapsed="false">
      <c r="A294" s="9"/>
      <c r="B294" s="16"/>
      <c r="E294" s="69"/>
      <c r="H294" s="56"/>
      <c r="I294" s="56"/>
      <c r="J294" s="56"/>
      <c r="M294" s="56"/>
      <c r="N294" s="56"/>
      <c r="O294" s="56"/>
      <c r="P294" s="56"/>
      <c r="Q294" s="56"/>
      <c r="R294" s="70"/>
      <c r="S294" s="56"/>
    </row>
    <row r="295" s="8" customFormat="true" ht="15" hidden="false" customHeight="false" outlineLevel="0" collapsed="false">
      <c r="A295" s="9"/>
      <c r="B295" s="16"/>
      <c r="E295" s="69"/>
      <c r="H295" s="56"/>
      <c r="I295" s="56"/>
      <c r="J295" s="56"/>
      <c r="M295" s="56"/>
      <c r="N295" s="56"/>
      <c r="O295" s="56"/>
      <c r="P295" s="56"/>
      <c r="Q295" s="56"/>
      <c r="R295" s="70"/>
      <c r="S295" s="56"/>
    </row>
    <row r="296" s="8" customFormat="true" ht="15" hidden="false" customHeight="false" outlineLevel="0" collapsed="false">
      <c r="A296" s="9"/>
      <c r="B296" s="16"/>
      <c r="E296" s="69"/>
      <c r="H296" s="56"/>
      <c r="I296" s="56"/>
      <c r="J296" s="56"/>
      <c r="M296" s="56"/>
      <c r="N296" s="56"/>
      <c r="O296" s="56"/>
      <c r="P296" s="56"/>
      <c r="Q296" s="56"/>
      <c r="R296" s="70"/>
      <c r="S296" s="56"/>
    </row>
    <row r="297" s="8" customFormat="true" ht="15" hidden="false" customHeight="false" outlineLevel="0" collapsed="false">
      <c r="A297" s="9"/>
      <c r="B297" s="16"/>
      <c r="E297" s="69"/>
      <c r="H297" s="56"/>
      <c r="I297" s="56"/>
      <c r="J297" s="56"/>
      <c r="M297" s="56"/>
      <c r="N297" s="56"/>
      <c r="O297" s="56"/>
      <c r="P297" s="56"/>
      <c r="Q297" s="56"/>
      <c r="R297" s="70"/>
      <c r="S297" s="56"/>
    </row>
    <row r="298" s="8" customFormat="true" ht="15" hidden="false" customHeight="false" outlineLevel="0" collapsed="false">
      <c r="A298" s="9"/>
      <c r="B298" s="16"/>
      <c r="E298" s="69"/>
      <c r="H298" s="56"/>
      <c r="I298" s="56"/>
      <c r="J298" s="56"/>
      <c r="M298" s="56"/>
      <c r="N298" s="56"/>
      <c r="O298" s="56"/>
      <c r="P298" s="56"/>
      <c r="Q298" s="56"/>
      <c r="R298" s="70"/>
      <c r="S298" s="56"/>
    </row>
    <row r="299" s="8" customFormat="true" ht="15" hidden="false" customHeight="false" outlineLevel="0" collapsed="false">
      <c r="A299" s="9"/>
      <c r="B299" s="16"/>
      <c r="E299" s="69"/>
      <c r="H299" s="56"/>
      <c r="I299" s="56"/>
      <c r="J299" s="56"/>
      <c r="M299" s="56"/>
      <c r="N299" s="56"/>
      <c r="O299" s="56"/>
      <c r="P299" s="56"/>
      <c r="Q299" s="56"/>
      <c r="R299" s="70"/>
      <c r="S299" s="56"/>
    </row>
    <row r="300" s="8" customFormat="true" ht="15" hidden="false" customHeight="false" outlineLevel="0" collapsed="false">
      <c r="A300" s="9"/>
      <c r="B300" s="16"/>
      <c r="E300" s="69"/>
      <c r="H300" s="56"/>
      <c r="I300" s="56"/>
      <c r="J300" s="56"/>
      <c r="M300" s="56"/>
      <c r="N300" s="56"/>
      <c r="O300" s="56"/>
      <c r="P300" s="56"/>
      <c r="Q300" s="56"/>
      <c r="R300" s="70"/>
      <c r="S300" s="56"/>
    </row>
    <row r="301" s="8" customFormat="true" ht="15" hidden="false" customHeight="false" outlineLevel="0" collapsed="false">
      <c r="A301" s="9"/>
      <c r="B301" s="16"/>
      <c r="E301" s="69"/>
      <c r="H301" s="56"/>
      <c r="I301" s="56"/>
      <c r="J301" s="56"/>
      <c r="M301" s="56"/>
      <c r="N301" s="56"/>
      <c r="O301" s="56"/>
      <c r="P301" s="56"/>
      <c r="Q301" s="56"/>
      <c r="R301" s="70"/>
      <c r="S301" s="56"/>
    </row>
    <row r="302" s="8" customFormat="true" ht="15" hidden="false" customHeight="false" outlineLevel="0" collapsed="false">
      <c r="A302" s="9"/>
      <c r="B302" s="16"/>
      <c r="E302" s="69"/>
      <c r="H302" s="56"/>
      <c r="I302" s="56"/>
      <c r="J302" s="56"/>
      <c r="M302" s="56"/>
      <c r="N302" s="56"/>
      <c r="O302" s="56"/>
      <c r="P302" s="56"/>
      <c r="Q302" s="56"/>
      <c r="R302" s="70"/>
      <c r="S302" s="56"/>
    </row>
    <row r="303" s="8" customFormat="true" ht="15" hidden="false" customHeight="false" outlineLevel="0" collapsed="false">
      <c r="A303" s="9"/>
      <c r="B303" s="16"/>
      <c r="E303" s="69"/>
      <c r="H303" s="56"/>
      <c r="I303" s="56"/>
      <c r="J303" s="56"/>
      <c r="M303" s="56"/>
      <c r="N303" s="56"/>
      <c r="O303" s="56"/>
      <c r="P303" s="56"/>
      <c r="Q303" s="56"/>
      <c r="R303" s="70"/>
      <c r="S303" s="56"/>
    </row>
    <row r="304" s="8" customFormat="true" ht="15" hidden="false" customHeight="false" outlineLevel="0" collapsed="false">
      <c r="A304" s="9"/>
      <c r="B304" s="16"/>
      <c r="E304" s="69"/>
      <c r="H304" s="56"/>
      <c r="I304" s="56"/>
      <c r="J304" s="56"/>
      <c r="M304" s="56"/>
      <c r="N304" s="56"/>
      <c r="O304" s="56"/>
      <c r="P304" s="56"/>
      <c r="Q304" s="56"/>
      <c r="R304" s="70"/>
      <c r="S304" s="56"/>
    </row>
    <row r="305" s="8" customFormat="true" ht="15" hidden="false" customHeight="false" outlineLevel="0" collapsed="false">
      <c r="A305" s="9"/>
      <c r="B305" s="16"/>
      <c r="E305" s="69"/>
      <c r="H305" s="56"/>
      <c r="I305" s="56"/>
      <c r="J305" s="56"/>
      <c r="M305" s="56"/>
      <c r="N305" s="56"/>
      <c r="O305" s="56"/>
      <c r="P305" s="56"/>
      <c r="Q305" s="56"/>
      <c r="R305" s="70"/>
      <c r="S305" s="56"/>
    </row>
    <row r="306" s="8" customFormat="true" ht="15" hidden="false" customHeight="false" outlineLevel="0" collapsed="false">
      <c r="A306" s="9"/>
      <c r="B306" s="16"/>
      <c r="E306" s="69"/>
      <c r="H306" s="56"/>
      <c r="I306" s="56"/>
      <c r="J306" s="56"/>
      <c r="M306" s="56"/>
      <c r="N306" s="56"/>
      <c r="O306" s="56"/>
      <c r="P306" s="56"/>
      <c r="Q306" s="56"/>
      <c r="R306" s="70"/>
      <c r="S306" s="56"/>
    </row>
    <row r="307" s="8" customFormat="true" ht="15" hidden="false" customHeight="false" outlineLevel="0" collapsed="false">
      <c r="A307" s="9"/>
      <c r="B307" s="16"/>
      <c r="E307" s="69"/>
      <c r="H307" s="56"/>
      <c r="I307" s="56"/>
      <c r="J307" s="56"/>
      <c r="M307" s="56"/>
      <c r="N307" s="56"/>
      <c r="O307" s="56"/>
      <c r="P307" s="56"/>
      <c r="Q307" s="56"/>
      <c r="R307" s="70"/>
      <c r="S307" s="56"/>
    </row>
    <row r="308" s="8" customFormat="true" ht="15" hidden="false" customHeight="false" outlineLevel="0" collapsed="false">
      <c r="A308" s="9"/>
      <c r="B308" s="16"/>
      <c r="E308" s="69"/>
      <c r="H308" s="56"/>
      <c r="I308" s="56"/>
      <c r="J308" s="56"/>
      <c r="M308" s="56"/>
      <c r="N308" s="56"/>
      <c r="O308" s="56"/>
      <c r="P308" s="56"/>
      <c r="Q308" s="56"/>
      <c r="R308" s="70"/>
      <c r="S308" s="56"/>
    </row>
    <row r="309" s="8" customFormat="true" ht="15" hidden="false" customHeight="false" outlineLevel="0" collapsed="false">
      <c r="A309" s="9"/>
      <c r="B309" s="16"/>
      <c r="E309" s="69"/>
      <c r="H309" s="56"/>
      <c r="I309" s="56"/>
      <c r="J309" s="56"/>
      <c r="M309" s="56"/>
      <c r="N309" s="56"/>
      <c r="O309" s="56"/>
      <c r="P309" s="56"/>
      <c r="Q309" s="56"/>
      <c r="R309" s="70"/>
      <c r="S309" s="56"/>
    </row>
    <row r="310" s="8" customFormat="true" ht="15" hidden="false" customHeight="false" outlineLevel="0" collapsed="false">
      <c r="A310" s="9"/>
      <c r="B310" s="16"/>
      <c r="E310" s="69"/>
      <c r="H310" s="56"/>
      <c r="I310" s="56"/>
      <c r="J310" s="56"/>
      <c r="M310" s="56"/>
      <c r="N310" s="56"/>
      <c r="O310" s="56"/>
      <c r="P310" s="56"/>
      <c r="Q310" s="56"/>
      <c r="R310" s="70"/>
      <c r="S310" s="56"/>
    </row>
    <row r="311" s="8" customFormat="true" ht="15" hidden="false" customHeight="false" outlineLevel="0" collapsed="false">
      <c r="A311" s="9"/>
      <c r="B311" s="16"/>
      <c r="E311" s="69"/>
      <c r="H311" s="56"/>
      <c r="I311" s="56"/>
      <c r="J311" s="56"/>
      <c r="M311" s="56"/>
      <c r="N311" s="56"/>
      <c r="O311" s="56"/>
      <c r="P311" s="56"/>
      <c r="Q311" s="56"/>
      <c r="R311" s="70"/>
      <c r="S311" s="56"/>
    </row>
    <row r="312" s="8" customFormat="true" ht="15" hidden="false" customHeight="false" outlineLevel="0" collapsed="false">
      <c r="A312" s="9"/>
      <c r="B312" s="16"/>
      <c r="E312" s="69"/>
      <c r="H312" s="56"/>
      <c r="I312" s="56"/>
      <c r="J312" s="56"/>
      <c r="M312" s="56"/>
      <c r="N312" s="56"/>
      <c r="O312" s="56"/>
      <c r="P312" s="56"/>
      <c r="Q312" s="56"/>
      <c r="R312" s="70"/>
      <c r="S312" s="56"/>
    </row>
    <row r="313" s="8" customFormat="true" ht="15" hidden="false" customHeight="false" outlineLevel="0" collapsed="false">
      <c r="A313" s="9"/>
      <c r="B313" s="16"/>
      <c r="E313" s="69"/>
      <c r="H313" s="56"/>
      <c r="I313" s="56"/>
      <c r="J313" s="56"/>
      <c r="M313" s="56"/>
      <c r="N313" s="56"/>
      <c r="O313" s="56"/>
      <c r="P313" s="56"/>
      <c r="Q313" s="56"/>
      <c r="R313" s="70"/>
      <c r="S313" s="56"/>
    </row>
    <row r="314" s="8" customFormat="true" ht="15" hidden="false" customHeight="false" outlineLevel="0" collapsed="false">
      <c r="A314" s="9"/>
      <c r="B314" s="16"/>
      <c r="E314" s="69"/>
      <c r="H314" s="56"/>
      <c r="I314" s="56"/>
      <c r="J314" s="56"/>
      <c r="M314" s="56"/>
      <c r="N314" s="56"/>
      <c r="O314" s="56"/>
      <c r="P314" s="56"/>
      <c r="Q314" s="56"/>
      <c r="R314" s="70"/>
      <c r="S314" s="56"/>
    </row>
    <row r="315" s="8" customFormat="true" ht="15" hidden="false" customHeight="false" outlineLevel="0" collapsed="false">
      <c r="A315" s="9"/>
      <c r="B315" s="16"/>
      <c r="E315" s="69"/>
      <c r="H315" s="56"/>
      <c r="I315" s="56"/>
      <c r="J315" s="56"/>
      <c r="M315" s="56"/>
      <c r="N315" s="56"/>
      <c r="O315" s="56"/>
      <c r="P315" s="56"/>
      <c r="Q315" s="56"/>
      <c r="R315" s="70"/>
      <c r="S315" s="56"/>
    </row>
    <row r="316" s="8" customFormat="true" ht="15" hidden="false" customHeight="false" outlineLevel="0" collapsed="false">
      <c r="A316" s="9"/>
      <c r="B316" s="16"/>
      <c r="E316" s="69"/>
      <c r="H316" s="56"/>
      <c r="I316" s="56"/>
      <c r="J316" s="56"/>
      <c r="M316" s="56"/>
      <c r="N316" s="56"/>
      <c r="O316" s="56"/>
      <c r="P316" s="56"/>
      <c r="Q316" s="56"/>
      <c r="R316" s="70"/>
      <c r="S316" s="56"/>
    </row>
    <row r="317" s="8" customFormat="true" ht="15" hidden="false" customHeight="false" outlineLevel="0" collapsed="false">
      <c r="A317" s="9"/>
      <c r="B317" s="16"/>
      <c r="E317" s="69"/>
      <c r="H317" s="56"/>
      <c r="I317" s="56"/>
      <c r="J317" s="56"/>
      <c r="M317" s="56"/>
      <c r="N317" s="56"/>
      <c r="O317" s="56"/>
      <c r="P317" s="56"/>
      <c r="Q317" s="56"/>
      <c r="R317" s="70"/>
      <c r="S317" s="56"/>
    </row>
    <row r="318" s="8" customFormat="true" ht="15" hidden="false" customHeight="false" outlineLevel="0" collapsed="false">
      <c r="A318" s="9"/>
      <c r="B318" s="16"/>
      <c r="E318" s="69"/>
      <c r="H318" s="56"/>
      <c r="I318" s="56"/>
      <c r="J318" s="56"/>
      <c r="M318" s="56"/>
      <c r="N318" s="56"/>
      <c r="O318" s="56"/>
      <c r="P318" s="56"/>
      <c r="Q318" s="56"/>
      <c r="R318" s="70"/>
      <c r="S318" s="56"/>
    </row>
    <row r="319" s="8" customFormat="true" ht="15" hidden="false" customHeight="false" outlineLevel="0" collapsed="false">
      <c r="A319" s="9"/>
      <c r="B319" s="16"/>
      <c r="E319" s="69"/>
      <c r="H319" s="56"/>
      <c r="I319" s="56"/>
      <c r="J319" s="56"/>
      <c r="M319" s="56"/>
      <c r="N319" s="56"/>
      <c r="O319" s="56"/>
      <c r="P319" s="56"/>
      <c r="Q319" s="56"/>
      <c r="R319" s="70"/>
      <c r="S319" s="56"/>
    </row>
    <row r="320" s="8" customFormat="true" ht="15" hidden="false" customHeight="false" outlineLevel="0" collapsed="false">
      <c r="A320" s="9"/>
      <c r="B320" s="16"/>
      <c r="E320" s="69"/>
      <c r="H320" s="56"/>
      <c r="I320" s="56"/>
      <c r="J320" s="56"/>
      <c r="M320" s="56"/>
      <c r="N320" s="56"/>
      <c r="O320" s="56"/>
      <c r="P320" s="56"/>
      <c r="Q320" s="56"/>
      <c r="R320" s="70"/>
      <c r="S320" s="56"/>
    </row>
    <row r="321" s="8" customFormat="true" ht="15" hidden="false" customHeight="false" outlineLevel="0" collapsed="false">
      <c r="A321" s="9"/>
      <c r="B321" s="16"/>
      <c r="E321" s="69"/>
      <c r="H321" s="56"/>
      <c r="I321" s="56"/>
      <c r="J321" s="56"/>
      <c r="M321" s="56"/>
      <c r="N321" s="56"/>
      <c r="O321" s="56"/>
      <c r="P321" s="56"/>
      <c r="Q321" s="56"/>
      <c r="R321" s="70"/>
      <c r="S321" s="56"/>
    </row>
    <row r="322" s="8" customFormat="true" ht="15" hidden="false" customHeight="false" outlineLevel="0" collapsed="false">
      <c r="A322" s="9"/>
      <c r="B322" s="16"/>
      <c r="E322" s="69"/>
      <c r="H322" s="56"/>
      <c r="I322" s="56"/>
      <c r="J322" s="56"/>
      <c r="M322" s="56"/>
      <c r="N322" s="56"/>
      <c r="O322" s="56"/>
      <c r="P322" s="56"/>
      <c r="Q322" s="56"/>
      <c r="R322" s="70"/>
      <c r="S322" s="56"/>
    </row>
    <row r="323" s="8" customFormat="true" ht="15" hidden="false" customHeight="false" outlineLevel="0" collapsed="false">
      <c r="A323" s="9"/>
      <c r="B323" s="16"/>
      <c r="E323" s="69"/>
      <c r="H323" s="56"/>
      <c r="I323" s="56"/>
      <c r="J323" s="56"/>
      <c r="M323" s="56"/>
      <c r="N323" s="56"/>
      <c r="O323" s="56"/>
      <c r="P323" s="56"/>
      <c r="Q323" s="56"/>
      <c r="R323" s="70"/>
      <c r="S323" s="56"/>
    </row>
    <row r="324" s="8" customFormat="true" ht="15" hidden="false" customHeight="false" outlineLevel="0" collapsed="false">
      <c r="A324" s="9"/>
      <c r="B324" s="16"/>
      <c r="E324" s="69"/>
      <c r="H324" s="56"/>
      <c r="I324" s="56"/>
      <c r="J324" s="56"/>
      <c r="M324" s="56"/>
      <c r="N324" s="56"/>
      <c r="O324" s="56"/>
      <c r="P324" s="56"/>
      <c r="Q324" s="56"/>
      <c r="R324" s="70"/>
      <c r="S324" s="56"/>
    </row>
    <row r="325" s="8" customFormat="true" ht="15" hidden="false" customHeight="false" outlineLevel="0" collapsed="false">
      <c r="A325" s="9"/>
      <c r="B325" s="16"/>
      <c r="E325" s="69"/>
      <c r="H325" s="56"/>
      <c r="I325" s="56"/>
      <c r="J325" s="56"/>
      <c r="M325" s="56"/>
      <c r="N325" s="56"/>
      <c r="O325" s="56"/>
      <c r="P325" s="56"/>
      <c r="Q325" s="56"/>
      <c r="R325" s="70"/>
      <c r="S325" s="56"/>
    </row>
    <row r="326" s="8" customFormat="true" ht="15" hidden="false" customHeight="false" outlineLevel="0" collapsed="false">
      <c r="A326" s="9"/>
      <c r="B326" s="16"/>
      <c r="E326" s="69"/>
      <c r="H326" s="56"/>
      <c r="I326" s="56"/>
      <c r="J326" s="56"/>
      <c r="M326" s="56"/>
      <c r="N326" s="56"/>
      <c r="O326" s="56"/>
      <c r="P326" s="56"/>
      <c r="Q326" s="56"/>
      <c r="R326" s="70"/>
      <c r="S326" s="56"/>
    </row>
    <row r="327" s="8" customFormat="true" ht="15" hidden="false" customHeight="false" outlineLevel="0" collapsed="false">
      <c r="A327" s="9"/>
      <c r="B327" s="16"/>
      <c r="E327" s="69"/>
      <c r="H327" s="56"/>
      <c r="I327" s="56"/>
      <c r="J327" s="56"/>
      <c r="M327" s="56"/>
      <c r="N327" s="56"/>
      <c r="O327" s="56"/>
      <c r="P327" s="56"/>
      <c r="Q327" s="56"/>
      <c r="R327" s="70"/>
      <c r="S327" s="56"/>
    </row>
    <row r="328" s="8" customFormat="true" ht="15" hidden="false" customHeight="false" outlineLevel="0" collapsed="false">
      <c r="A328" s="9"/>
      <c r="B328" s="16"/>
      <c r="E328" s="69"/>
      <c r="H328" s="56"/>
      <c r="I328" s="56"/>
      <c r="J328" s="56"/>
      <c r="M328" s="56"/>
      <c r="N328" s="56"/>
      <c r="O328" s="56"/>
      <c r="P328" s="56"/>
      <c r="Q328" s="56"/>
      <c r="R328" s="70"/>
      <c r="S328" s="56"/>
    </row>
    <row r="329" s="8" customFormat="true" ht="15" hidden="false" customHeight="false" outlineLevel="0" collapsed="false">
      <c r="A329" s="9"/>
      <c r="B329" s="16"/>
      <c r="E329" s="69"/>
      <c r="H329" s="56"/>
      <c r="I329" s="56"/>
      <c r="J329" s="56"/>
      <c r="M329" s="56"/>
      <c r="N329" s="56"/>
      <c r="O329" s="56"/>
      <c r="P329" s="56"/>
      <c r="Q329" s="56"/>
      <c r="R329" s="70"/>
      <c r="S329" s="56"/>
    </row>
    <row r="330" s="8" customFormat="true" ht="15" hidden="false" customHeight="false" outlineLevel="0" collapsed="false">
      <c r="A330" s="9"/>
      <c r="B330" s="16"/>
      <c r="E330" s="69"/>
      <c r="H330" s="56"/>
      <c r="I330" s="56"/>
      <c r="J330" s="56"/>
      <c r="M330" s="56"/>
      <c r="N330" s="56"/>
      <c r="O330" s="56"/>
      <c r="P330" s="56"/>
      <c r="Q330" s="56"/>
      <c r="R330" s="70"/>
      <c r="S330" s="56"/>
    </row>
    <row r="331" s="8" customFormat="true" ht="15" hidden="false" customHeight="false" outlineLevel="0" collapsed="false">
      <c r="A331" s="9"/>
      <c r="B331" s="16"/>
      <c r="E331" s="69"/>
      <c r="H331" s="56"/>
      <c r="I331" s="56"/>
      <c r="J331" s="56"/>
      <c r="M331" s="56"/>
      <c r="N331" s="56"/>
      <c r="O331" s="56"/>
      <c r="P331" s="56"/>
      <c r="Q331" s="56"/>
      <c r="R331" s="70"/>
      <c r="S331" s="56"/>
    </row>
    <row r="332" s="8" customFormat="true" ht="15" hidden="false" customHeight="false" outlineLevel="0" collapsed="false">
      <c r="A332" s="9"/>
      <c r="B332" s="16"/>
      <c r="E332" s="69"/>
      <c r="H332" s="56"/>
      <c r="I332" s="56"/>
      <c r="J332" s="56"/>
      <c r="M332" s="56"/>
      <c r="N332" s="56"/>
      <c r="O332" s="56"/>
      <c r="P332" s="56"/>
      <c r="Q332" s="56"/>
      <c r="R332" s="70"/>
      <c r="S332" s="56"/>
    </row>
    <row r="333" s="8" customFormat="true" ht="15" hidden="false" customHeight="false" outlineLevel="0" collapsed="false">
      <c r="A333" s="9"/>
      <c r="B333" s="16"/>
      <c r="E333" s="69"/>
      <c r="H333" s="56"/>
      <c r="I333" s="56"/>
      <c r="J333" s="56"/>
      <c r="M333" s="56"/>
      <c r="N333" s="56"/>
      <c r="O333" s="56"/>
      <c r="P333" s="56"/>
      <c r="Q333" s="56"/>
      <c r="R333" s="70"/>
      <c r="S333" s="56"/>
    </row>
    <row r="334" s="8" customFormat="true" ht="15" hidden="false" customHeight="false" outlineLevel="0" collapsed="false">
      <c r="A334" s="9"/>
      <c r="B334" s="16"/>
      <c r="E334" s="69"/>
      <c r="H334" s="56"/>
      <c r="I334" s="56"/>
      <c r="J334" s="56"/>
      <c r="M334" s="56"/>
      <c r="N334" s="56"/>
      <c r="O334" s="56"/>
      <c r="P334" s="56"/>
      <c r="Q334" s="56"/>
      <c r="R334" s="70"/>
      <c r="S334" s="56"/>
    </row>
    <row r="335" s="8" customFormat="true" ht="15" hidden="false" customHeight="false" outlineLevel="0" collapsed="false">
      <c r="A335" s="9"/>
      <c r="B335" s="16"/>
      <c r="E335" s="69"/>
      <c r="H335" s="56"/>
      <c r="I335" s="56"/>
      <c r="J335" s="56"/>
      <c r="M335" s="56"/>
      <c r="N335" s="56"/>
      <c r="O335" s="56"/>
      <c r="P335" s="56"/>
      <c r="Q335" s="56"/>
      <c r="R335" s="70"/>
      <c r="S335" s="56"/>
    </row>
    <row r="336" s="8" customFormat="true" ht="15" hidden="false" customHeight="false" outlineLevel="0" collapsed="false">
      <c r="A336" s="9"/>
      <c r="B336" s="16"/>
      <c r="E336" s="69"/>
      <c r="H336" s="56"/>
      <c r="I336" s="56"/>
      <c r="J336" s="56"/>
      <c r="M336" s="56"/>
      <c r="N336" s="56"/>
      <c r="O336" s="56"/>
      <c r="P336" s="56"/>
      <c r="Q336" s="56"/>
      <c r="R336" s="70"/>
      <c r="S336" s="56"/>
    </row>
    <row r="337" s="8" customFormat="true" ht="15" hidden="false" customHeight="false" outlineLevel="0" collapsed="false">
      <c r="A337" s="9"/>
      <c r="B337" s="16"/>
      <c r="E337" s="69"/>
      <c r="H337" s="56"/>
      <c r="I337" s="56"/>
      <c r="J337" s="56"/>
      <c r="M337" s="56"/>
      <c r="N337" s="56"/>
      <c r="O337" s="56"/>
      <c r="P337" s="56"/>
      <c r="Q337" s="56"/>
      <c r="R337" s="70"/>
      <c r="S337" s="56"/>
    </row>
    <row r="338" s="8" customFormat="true" ht="15" hidden="false" customHeight="false" outlineLevel="0" collapsed="false">
      <c r="A338" s="9"/>
      <c r="B338" s="16"/>
      <c r="E338" s="69"/>
      <c r="H338" s="56"/>
      <c r="I338" s="56"/>
      <c r="J338" s="56"/>
      <c r="M338" s="56"/>
      <c r="N338" s="56"/>
      <c r="O338" s="56"/>
      <c r="P338" s="56"/>
      <c r="Q338" s="56"/>
      <c r="R338" s="70"/>
      <c r="S338" s="56"/>
    </row>
    <row r="339" s="8" customFormat="true" ht="15" hidden="false" customHeight="false" outlineLevel="0" collapsed="false">
      <c r="A339" s="9"/>
      <c r="B339" s="16"/>
      <c r="E339" s="69"/>
      <c r="H339" s="56"/>
      <c r="I339" s="56"/>
      <c r="J339" s="56"/>
      <c r="M339" s="56"/>
      <c r="N339" s="56"/>
      <c r="O339" s="56"/>
      <c r="P339" s="56"/>
      <c r="Q339" s="56"/>
      <c r="R339" s="70"/>
      <c r="S339" s="56"/>
    </row>
    <row r="340" s="8" customFormat="true" ht="15" hidden="false" customHeight="false" outlineLevel="0" collapsed="false">
      <c r="A340" s="9"/>
      <c r="B340" s="16"/>
      <c r="E340" s="69"/>
      <c r="H340" s="56"/>
      <c r="I340" s="56"/>
      <c r="J340" s="56"/>
      <c r="M340" s="56"/>
      <c r="N340" s="56"/>
      <c r="O340" s="56"/>
      <c r="P340" s="56"/>
      <c r="Q340" s="56"/>
      <c r="R340" s="70"/>
      <c r="S340" s="56"/>
    </row>
    <row r="341" s="8" customFormat="true" ht="15" hidden="false" customHeight="false" outlineLevel="0" collapsed="false">
      <c r="A341" s="9"/>
      <c r="B341" s="16"/>
      <c r="E341" s="69"/>
      <c r="H341" s="56"/>
      <c r="I341" s="56"/>
      <c r="J341" s="56"/>
      <c r="M341" s="56"/>
      <c r="N341" s="56"/>
      <c r="O341" s="56"/>
      <c r="P341" s="56"/>
      <c r="Q341" s="56"/>
      <c r="R341" s="70"/>
      <c r="S341" s="56"/>
    </row>
    <row r="342" s="8" customFormat="true" ht="15" hidden="false" customHeight="false" outlineLevel="0" collapsed="false">
      <c r="A342" s="9"/>
      <c r="B342" s="16"/>
      <c r="E342" s="69"/>
      <c r="H342" s="56"/>
      <c r="I342" s="56"/>
      <c r="J342" s="56"/>
      <c r="M342" s="56"/>
      <c r="N342" s="56"/>
      <c r="O342" s="56"/>
      <c r="P342" s="56"/>
      <c r="Q342" s="56"/>
      <c r="R342" s="70"/>
      <c r="S342" s="56"/>
    </row>
    <row r="343" s="8" customFormat="true" ht="15" hidden="false" customHeight="false" outlineLevel="0" collapsed="false">
      <c r="A343" s="9"/>
      <c r="B343" s="16"/>
      <c r="E343" s="69"/>
      <c r="H343" s="56"/>
      <c r="I343" s="56"/>
      <c r="J343" s="56"/>
      <c r="M343" s="56"/>
      <c r="N343" s="56"/>
      <c r="O343" s="56"/>
      <c r="P343" s="56"/>
      <c r="Q343" s="56"/>
      <c r="R343" s="70"/>
      <c r="S343" s="56"/>
    </row>
    <row r="344" s="8" customFormat="true" ht="15" hidden="false" customHeight="false" outlineLevel="0" collapsed="false">
      <c r="A344" s="9"/>
      <c r="B344" s="16"/>
      <c r="E344" s="69"/>
      <c r="H344" s="56"/>
      <c r="I344" s="56"/>
      <c r="J344" s="56"/>
      <c r="M344" s="56"/>
      <c r="N344" s="56"/>
      <c r="O344" s="56"/>
      <c r="P344" s="56"/>
      <c r="Q344" s="56"/>
      <c r="R344" s="70"/>
      <c r="S344" s="56"/>
    </row>
    <row r="345" s="8" customFormat="true" ht="15" hidden="false" customHeight="false" outlineLevel="0" collapsed="false">
      <c r="A345" s="9"/>
      <c r="B345" s="16"/>
      <c r="E345" s="69"/>
      <c r="H345" s="56"/>
      <c r="I345" s="56"/>
      <c r="J345" s="56"/>
      <c r="M345" s="56"/>
      <c r="N345" s="56"/>
      <c r="O345" s="56"/>
      <c r="P345" s="56"/>
      <c r="Q345" s="56"/>
      <c r="R345" s="70"/>
      <c r="S345" s="56"/>
    </row>
    <row r="346" s="8" customFormat="true" ht="15" hidden="false" customHeight="false" outlineLevel="0" collapsed="false">
      <c r="A346" s="9"/>
      <c r="B346" s="16"/>
      <c r="E346" s="69"/>
      <c r="H346" s="56"/>
      <c r="I346" s="56"/>
      <c r="J346" s="56"/>
      <c r="M346" s="56"/>
      <c r="N346" s="56"/>
      <c r="O346" s="56"/>
      <c r="P346" s="56"/>
      <c r="Q346" s="56"/>
      <c r="R346" s="70"/>
      <c r="S346" s="56"/>
    </row>
    <row r="347" s="8" customFormat="true" ht="15" hidden="false" customHeight="false" outlineLevel="0" collapsed="false">
      <c r="A347" s="9"/>
      <c r="B347" s="16"/>
      <c r="E347" s="69"/>
      <c r="H347" s="56"/>
      <c r="I347" s="56"/>
      <c r="J347" s="56"/>
      <c r="M347" s="56"/>
      <c r="N347" s="56"/>
      <c r="O347" s="56"/>
      <c r="P347" s="56"/>
      <c r="Q347" s="56"/>
      <c r="R347" s="70"/>
      <c r="S347" s="56"/>
    </row>
    <row r="348" s="8" customFormat="true" ht="15" hidden="false" customHeight="false" outlineLevel="0" collapsed="false">
      <c r="A348" s="9"/>
      <c r="B348" s="16"/>
      <c r="E348" s="69"/>
      <c r="H348" s="56"/>
      <c r="I348" s="56"/>
      <c r="J348" s="56"/>
      <c r="M348" s="56"/>
      <c r="N348" s="56"/>
      <c r="O348" s="56"/>
      <c r="P348" s="56"/>
      <c r="Q348" s="56"/>
      <c r="R348" s="70"/>
      <c r="S348" s="56"/>
    </row>
    <row r="349" s="8" customFormat="true" ht="15" hidden="false" customHeight="false" outlineLevel="0" collapsed="false">
      <c r="A349" s="9"/>
      <c r="B349" s="16"/>
      <c r="E349" s="69"/>
      <c r="H349" s="56"/>
      <c r="I349" s="56"/>
      <c r="J349" s="56"/>
      <c r="M349" s="56"/>
      <c r="N349" s="56"/>
      <c r="O349" s="56"/>
      <c r="P349" s="56"/>
      <c r="Q349" s="56"/>
      <c r="R349" s="70"/>
      <c r="S349" s="56"/>
    </row>
    <row r="350" s="8" customFormat="true" ht="15" hidden="false" customHeight="false" outlineLevel="0" collapsed="false">
      <c r="A350" s="9"/>
      <c r="B350" s="16"/>
      <c r="E350" s="69"/>
      <c r="H350" s="56"/>
      <c r="I350" s="56"/>
      <c r="J350" s="56"/>
      <c r="M350" s="56"/>
      <c r="N350" s="56"/>
      <c r="O350" s="56"/>
      <c r="P350" s="56"/>
      <c r="Q350" s="56"/>
      <c r="R350" s="70"/>
      <c r="S350" s="56"/>
    </row>
    <row r="351" s="8" customFormat="true" ht="15" hidden="false" customHeight="false" outlineLevel="0" collapsed="false">
      <c r="A351" s="9"/>
      <c r="B351" s="16"/>
      <c r="E351" s="69"/>
      <c r="H351" s="56"/>
      <c r="I351" s="56"/>
      <c r="J351" s="56"/>
      <c r="M351" s="56"/>
      <c r="N351" s="56"/>
      <c r="O351" s="56"/>
      <c r="P351" s="56"/>
      <c r="Q351" s="56"/>
      <c r="R351" s="70"/>
      <c r="S351" s="56"/>
    </row>
    <row r="352" s="8" customFormat="true" ht="15" hidden="false" customHeight="false" outlineLevel="0" collapsed="false">
      <c r="A352" s="9"/>
      <c r="B352" s="16"/>
      <c r="E352" s="69"/>
      <c r="H352" s="56"/>
      <c r="I352" s="56"/>
      <c r="J352" s="56"/>
      <c r="M352" s="56"/>
      <c r="N352" s="56"/>
      <c r="O352" s="56"/>
      <c r="P352" s="56"/>
      <c r="Q352" s="56"/>
      <c r="R352" s="70"/>
      <c r="S352" s="56"/>
    </row>
    <row r="353" s="8" customFormat="true" ht="15" hidden="false" customHeight="false" outlineLevel="0" collapsed="false">
      <c r="A353" s="9"/>
      <c r="B353" s="16"/>
      <c r="E353" s="69"/>
      <c r="H353" s="56"/>
      <c r="I353" s="56"/>
      <c r="J353" s="56"/>
      <c r="M353" s="56"/>
      <c r="N353" s="56"/>
      <c r="O353" s="56"/>
      <c r="P353" s="56"/>
      <c r="Q353" s="56"/>
      <c r="R353" s="70"/>
      <c r="S353" s="56"/>
    </row>
    <row r="354" s="8" customFormat="true" ht="15" hidden="false" customHeight="false" outlineLevel="0" collapsed="false">
      <c r="A354" s="9"/>
      <c r="B354" s="16"/>
      <c r="E354" s="69"/>
      <c r="H354" s="56"/>
      <c r="I354" s="56"/>
      <c r="J354" s="56"/>
      <c r="M354" s="56"/>
      <c r="N354" s="56"/>
      <c r="O354" s="56"/>
      <c r="P354" s="56"/>
      <c r="Q354" s="56"/>
      <c r="R354" s="70"/>
      <c r="S354" s="56"/>
    </row>
    <row r="355" s="8" customFormat="true" ht="15" hidden="false" customHeight="false" outlineLevel="0" collapsed="false">
      <c r="A355" s="9"/>
      <c r="B355" s="16"/>
      <c r="E355" s="69"/>
      <c r="H355" s="56"/>
      <c r="I355" s="56"/>
      <c r="J355" s="56"/>
      <c r="M355" s="56"/>
      <c r="N355" s="56"/>
      <c r="O355" s="56"/>
      <c r="P355" s="56"/>
      <c r="Q355" s="56"/>
      <c r="R355" s="70"/>
      <c r="S355" s="56"/>
    </row>
    <row r="356" s="8" customFormat="true" ht="15" hidden="false" customHeight="false" outlineLevel="0" collapsed="false">
      <c r="A356" s="9"/>
      <c r="B356" s="16"/>
      <c r="E356" s="69"/>
      <c r="H356" s="56"/>
      <c r="I356" s="56"/>
      <c r="J356" s="56"/>
      <c r="M356" s="56"/>
      <c r="N356" s="56"/>
      <c r="O356" s="56"/>
      <c r="P356" s="56"/>
      <c r="Q356" s="56"/>
      <c r="R356" s="70"/>
      <c r="S356" s="56"/>
    </row>
    <row r="357" s="8" customFormat="true" ht="15" hidden="false" customHeight="false" outlineLevel="0" collapsed="false">
      <c r="A357" s="9"/>
      <c r="B357" s="16"/>
      <c r="E357" s="69"/>
      <c r="H357" s="56"/>
      <c r="I357" s="56"/>
      <c r="J357" s="56"/>
      <c r="M357" s="56"/>
      <c r="N357" s="56"/>
      <c r="O357" s="56"/>
      <c r="P357" s="56"/>
      <c r="Q357" s="56"/>
      <c r="R357" s="70"/>
      <c r="S357" s="56"/>
    </row>
    <row r="358" s="8" customFormat="true" ht="15" hidden="false" customHeight="false" outlineLevel="0" collapsed="false">
      <c r="A358" s="9"/>
      <c r="B358" s="16"/>
      <c r="E358" s="69"/>
      <c r="H358" s="56"/>
      <c r="I358" s="56"/>
      <c r="J358" s="56"/>
      <c r="M358" s="56"/>
      <c r="N358" s="56"/>
      <c r="O358" s="56"/>
      <c r="P358" s="56"/>
      <c r="Q358" s="56"/>
      <c r="R358" s="70"/>
      <c r="S358" s="56"/>
    </row>
    <row r="359" s="8" customFormat="true" ht="15" hidden="false" customHeight="false" outlineLevel="0" collapsed="false">
      <c r="A359" s="9"/>
      <c r="B359" s="16"/>
      <c r="E359" s="69"/>
      <c r="H359" s="56"/>
      <c r="I359" s="56"/>
      <c r="J359" s="56"/>
      <c r="M359" s="56"/>
      <c r="N359" s="56"/>
      <c r="O359" s="56"/>
      <c r="P359" s="56"/>
      <c r="Q359" s="56"/>
      <c r="R359" s="70"/>
      <c r="S359" s="56"/>
    </row>
    <row r="360" s="8" customFormat="true" ht="15" hidden="false" customHeight="false" outlineLevel="0" collapsed="false">
      <c r="A360" s="9"/>
      <c r="B360" s="16"/>
      <c r="E360" s="69"/>
      <c r="H360" s="56"/>
      <c r="I360" s="56"/>
      <c r="J360" s="56"/>
      <c r="M360" s="56"/>
      <c r="N360" s="56"/>
      <c r="O360" s="56"/>
      <c r="P360" s="56"/>
      <c r="Q360" s="56"/>
      <c r="R360" s="70"/>
      <c r="S360" s="56"/>
    </row>
    <row r="361" s="8" customFormat="true" ht="15" hidden="false" customHeight="false" outlineLevel="0" collapsed="false">
      <c r="A361" s="9"/>
      <c r="B361" s="16"/>
      <c r="E361" s="69"/>
      <c r="H361" s="56"/>
      <c r="I361" s="56"/>
      <c r="J361" s="56"/>
      <c r="M361" s="56"/>
      <c r="N361" s="56"/>
      <c r="O361" s="56"/>
      <c r="P361" s="56"/>
      <c r="Q361" s="56"/>
      <c r="R361" s="70"/>
      <c r="S361" s="56"/>
    </row>
    <row r="362" s="8" customFormat="true" ht="15" hidden="false" customHeight="false" outlineLevel="0" collapsed="false">
      <c r="A362" s="9"/>
      <c r="B362" s="16"/>
      <c r="E362" s="69"/>
      <c r="H362" s="56"/>
      <c r="I362" s="56"/>
      <c r="J362" s="56"/>
      <c r="M362" s="56"/>
      <c r="N362" s="56"/>
      <c r="O362" s="56"/>
      <c r="P362" s="56"/>
      <c r="Q362" s="56"/>
      <c r="R362" s="70"/>
      <c r="S362" s="56"/>
    </row>
    <row r="363" s="8" customFormat="true" ht="15" hidden="false" customHeight="false" outlineLevel="0" collapsed="false">
      <c r="A363" s="9"/>
      <c r="B363" s="16"/>
      <c r="E363" s="69"/>
      <c r="H363" s="56"/>
      <c r="I363" s="56"/>
      <c r="J363" s="56"/>
      <c r="M363" s="56"/>
      <c r="N363" s="56"/>
      <c r="O363" s="56"/>
      <c r="P363" s="56"/>
      <c r="Q363" s="56"/>
      <c r="R363" s="70"/>
      <c r="S363" s="56"/>
    </row>
    <row r="364" s="8" customFormat="true" ht="15" hidden="false" customHeight="false" outlineLevel="0" collapsed="false">
      <c r="A364" s="9"/>
      <c r="B364" s="16"/>
      <c r="E364" s="69"/>
      <c r="H364" s="56"/>
      <c r="I364" s="56"/>
      <c r="J364" s="56"/>
      <c r="M364" s="56"/>
      <c r="N364" s="56"/>
      <c r="O364" s="56"/>
      <c r="P364" s="56"/>
      <c r="Q364" s="56"/>
      <c r="R364" s="70"/>
      <c r="S364" s="56"/>
    </row>
    <row r="365" s="8" customFormat="true" ht="15" hidden="false" customHeight="false" outlineLevel="0" collapsed="false">
      <c r="A365" s="9"/>
      <c r="B365" s="16"/>
      <c r="E365" s="69"/>
      <c r="H365" s="56"/>
      <c r="I365" s="56"/>
      <c r="J365" s="56"/>
      <c r="M365" s="56"/>
      <c r="N365" s="56"/>
      <c r="O365" s="56"/>
      <c r="P365" s="56"/>
      <c r="Q365" s="56"/>
      <c r="R365" s="70"/>
      <c r="S365" s="56"/>
    </row>
    <row r="366" s="8" customFormat="true" ht="15" hidden="false" customHeight="false" outlineLevel="0" collapsed="false">
      <c r="A366" s="9"/>
      <c r="B366" s="16"/>
      <c r="E366" s="69"/>
      <c r="H366" s="56"/>
      <c r="I366" s="56"/>
      <c r="J366" s="56"/>
      <c r="M366" s="56"/>
      <c r="N366" s="56"/>
      <c r="O366" s="56"/>
      <c r="P366" s="56"/>
      <c r="Q366" s="56"/>
      <c r="R366" s="70"/>
      <c r="S366" s="56"/>
    </row>
    <row r="367" s="8" customFormat="true" ht="15" hidden="false" customHeight="false" outlineLevel="0" collapsed="false">
      <c r="A367" s="9"/>
      <c r="B367" s="16"/>
      <c r="E367" s="69"/>
      <c r="H367" s="56"/>
      <c r="I367" s="56"/>
      <c r="J367" s="56"/>
      <c r="M367" s="56"/>
      <c r="N367" s="56"/>
      <c r="O367" s="56"/>
      <c r="P367" s="56"/>
      <c r="Q367" s="56"/>
      <c r="R367" s="70"/>
      <c r="S367" s="56"/>
    </row>
    <row r="368" s="8" customFormat="true" ht="15" hidden="false" customHeight="false" outlineLevel="0" collapsed="false">
      <c r="A368" s="9"/>
      <c r="B368" s="16"/>
      <c r="E368" s="69"/>
      <c r="H368" s="56"/>
      <c r="I368" s="56"/>
      <c r="J368" s="56"/>
      <c r="M368" s="56"/>
      <c r="N368" s="56"/>
      <c r="O368" s="56"/>
      <c r="P368" s="56"/>
      <c r="Q368" s="56"/>
      <c r="R368" s="70"/>
      <c r="S368" s="56"/>
    </row>
    <row r="369" s="8" customFormat="true" ht="15" hidden="false" customHeight="false" outlineLevel="0" collapsed="false">
      <c r="A369" s="9"/>
      <c r="B369" s="16"/>
      <c r="E369" s="69"/>
      <c r="H369" s="56"/>
      <c r="I369" s="56"/>
      <c r="J369" s="56"/>
      <c r="M369" s="56"/>
      <c r="N369" s="56"/>
      <c r="O369" s="56"/>
      <c r="P369" s="56"/>
      <c r="Q369" s="56"/>
      <c r="R369" s="70"/>
      <c r="S369" s="56"/>
    </row>
    <row r="370" s="8" customFormat="true" ht="15" hidden="false" customHeight="false" outlineLevel="0" collapsed="false">
      <c r="A370" s="9"/>
      <c r="B370" s="16"/>
      <c r="E370" s="69"/>
      <c r="H370" s="56"/>
      <c r="I370" s="56"/>
      <c r="J370" s="56"/>
      <c r="M370" s="56"/>
      <c r="N370" s="56"/>
      <c r="O370" s="56"/>
      <c r="P370" s="56"/>
      <c r="Q370" s="56"/>
      <c r="R370" s="70"/>
      <c r="S370" s="56"/>
    </row>
    <row r="371" s="8" customFormat="true" ht="15" hidden="false" customHeight="false" outlineLevel="0" collapsed="false">
      <c r="A371" s="9"/>
      <c r="B371" s="16"/>
      <c r="E371" s="69"/>
      <c r="H371" s="56"/>
      <c r="I371" s="56"/>
      <c r="J371" s="56"/>
      <c r="M371" s="56"/>
      <c r="N371" s="56"/>
      <c r="O371" s="56"/>
      <c r="P371" s="56"/>
      <c r="Q371" s="56"/>
      <c r="R371" s="70"/>
      <c r="S371" s="56"/>
    </row>
    <row r="372" s="8" customFormat="true" ht="15" hidden="false" customHeight="false" outlineLevel="0" collapsed="false">
      <c r="A372" s="9"/>
      <c r="B372" s="16"/>
      <c r="E372" s="69"/>
      <c r="H372" s="56"/>
      <c r="I372" s="56"/>
      <c r="J372" s="56"/>
      <c r="M372" s="56"/>
      <c r="N372" s="56"/>
      <c r="O372" s="56"/>
      <c r="P372" s="56"/>
      <c r="Q372" s="56"/>
      <c r="R372" s="70"/>
      <c r="S372" s="56"/>
    </row>
    <row r="373" s="8" customFormat="true" ht="15" hidden="false" customHeight="false" outlineLevel="0" collapsed="false">
      <c r="A373" s="9"/>
      <c r="B373" s="16"/>
      <c r="E373" s="69"/>
      <c r="H373" s="56"/>
      <c r="I373" s="56"/>
      <c r="J373" s="56"/>
      <c r="M373" s="56"/>
      <c r="N373" s="56"/>
      <c r="O373" s="56"/>
      <c r="P373" s="56"/>
      <c r="Q373" s="56"/>
      <c r="R373" s="70"/>
      <c r="S373" s="56"/>
    </row>
    <row r="374" s="8" customFormat="true" ht="15" hidden="false" customHeight="false" outlineLevel="0" collapsed="false">
      <c r="A374" s="9"/>
      <c r="B374" s="16"/>
      <c r="E374" s="69"/>
      <c r="H374" s="56"/>
      <c r="I374" s="56"/>
      <c r="J374" s="56"/>
      <c r="M374" s="56"/>
      <c r="N374" s="56"/>
      <c r="O374" s="56"/>
      <c r="P374" s="56"/>
      <c r="Q374" s="56"/>
      <c r="R374" s="70"/>
      <c r="S374" s="56"/>
    </row>
    <row r="375" s="8" customFormat="true" ht="15" hidden="false" customHeight="false" outlineLevel="0" collapsed="false">
      <c r="A375" s="9"/>
      <c r="B375" s="16"/>
      <c r="E375" s="69"/>
      <c r="H375" s="56"/>
      <c r="I375" s="56"/>
      <c r="J375" s="56"/>
      <c r="M375" s="56"/>
      <c r="N375" s="56"/>
      <c r="O375" s="56"/>
      <c r="P375" s="56"/>
      <c r="Q375" s="56"/>
      <c r="R375" s="70"/>
      <c r="S375" s="56"/>
    </row>
    <row r="376" s="8" customFormat="true" ht="15" hidden="false" customHeight="false" outlineLevel="0" collapsed="false">
      <c r="A376" s="9"/>
      <c r="B376" s="16"/>
      <c r="E376" s="69"/>
      <c r="H376" s="56"/>
      <c r="I376" s="56"/>
      <c r="J376" s="56"/>
      <c r="M376" s="56"/>
      <c r="N376" s="56"/>
      <c r="O376" s="56"/>
      <c r="P376" s="56"/>
      <c r="Q376" s="56"/>
      <c r="R376" s="70"/>
      <c r="S376" s="56"/>
    </row>
    <row r="377" s="8" customFormat="true" ht="15" hidden="false" customHeight="false" outlineLevel="0" collapsed="false">
      <c r="A377" s="9"/>
      <c r="B377" s="16"/>
      <c r="E377" s="69"/>
      <c r="H377" s="56"/>
      <c r="I377" s="56"/>
      <c r="J377" s="56"/>
      <c r="M377" s="56"/>
      <c r="N377" s="56"/>
      <c r="O377" s="56"/>
      <c r="P377" s="56"/>
      <c r="Q377" s="56"/>
      <c r="R377" s="70"/>
      <c r="S377" s="56"/>
    </row>
    <row r="378" s="8" customFormat="true" ht="15" hidden="false" customHeight="false" outlineLevel="0" collapsed="false">
      <c r="A378" s="9"/>
      <c r="B378" s="16"/>
      <c r="E378" s="69"/>
      <c r="H378" s="56"/>
      <c r="I378" s="56"/>
      <c r="J378" s="56"/>
      <c r="M378" s="56"/>
      <c r="N378" s="56"/>
      <c r="O378" s="56"/>
      <c r="P378" s="56"/>
      <c r="Q378" s="56"/>
      <c r="R378" s="70"/>
      <c r="S378" s="56"/>
    </row>
    <row r="379" s="8" customFormat="true" ht="15" hidden="false" customHeight="false" outlineLevel="0" collapsed="false">
      <c r="A379" s="9"/>
      <c r="B379" s="16"/>
      <c r="E379" s="69"/>
      <c r="H379" s="56"/>
      <c r="I379" s="56"/>
      <c r="J379" s="56"/>
      <c r="M379" s="56"/>
      <c r="N379" s="56"/>
      <c r="O379" s="56"/>
      <c r="P379" s="56"/>
      <c r="Q379" s="56"/>
      <c r="R379" s="70"/>
      <c r="S379" s="56"/>
    </row>
    <row r="380" s="8" customFormat="true" ht="15" hidden="false" customHeight="false" outlineLevel="0" collapsed="false">
      <c r="A380" s="9"/>
      <c r="B380" s="16"/>
      <c r="E380" s="69"/>
      <c r="H380" s="56"/>
      <c r="I380" s="56"/>
      <c r="J380" s="56"/>
      <c r="M380" s="56"/>
      <c r="N380" s="56"/>
      <c r="O380" s="56"/>
      <c r="P380" s="56"/>
      <c r="Q380" s="56"/>
      <c r="R380" s="70"/>
      <c r="S380" s="56"/>
    </row>
    <row r="381" s="8" customFormat="true" ht="15" hidden="false" customHeight="false" outlineLevel="0" collapsed="false">
      <c r="A381" s="9"/>
      <c r="B381" s="16"/>
      <c r="E381" s="69"/>
      <c r="H381" s="56"/>
      <c r="I381" s="56"/>
      <c r="J381" s="56"/>
      <c r="M381" s="56"/>
      <c r="N381" s="56"/>
      <c r="O381" s="56"/>
      <c r="P381" s="56"/>
      <c r="Q381" s="56"/>
      <c r="R381" s="70"/>
      <c r="S381" s="56"/>
    </row>
    <row r="382" s="8" customFormat="true" ht="15" hidden="false" customHeight="false" outlineLevel="0" collapsed="false">
      <c r="A382" s="9"/>
      <c r="B382" s="16"/>
      <c r="E382" s="69"/>
      <c r="H382" s="56"/>
      <c r="I382" s="56"/>
      <c r="J382" s="56"/>
      <c r="M382" s="56"/>
      <c r="N382" s="56"/>
      <c r="O382" s="56"/>
      <c r="P382" s="56"/>
      <c r="Q382" s="56"/>
      <c r="R382" s="70"/>
      <c r="S382" s="56"/>
    </row>
    <row r="383" s="8" customFormat="true" ht="15" hidden="false" customHeight="false" outlineLevel="0" collapsed="false">
      <c r="A383" s="9"/>
      <c r="B383" s="16"/>
      <c r="E383" s="69"/>
      <c r="H383" s="56"/>
      <c r="I383" s="56"/>
      <c r="J383" s="56"/>
      <c r="M383" s="56"/>
      <c r="N383" s="56"/>
      <c r="O383" s="56"/>
      <c r="P383" s="56"/>
      <c r="Q383" s="56"/>
      <c r="R383" s="70"/>
      <c r="S383" s="56"/>
    </row>
    <row r="384" s="8" customFormat="true" ht="15" hidden="false" customHeight="false" outlineLevel="0" collapsed="false">
      <c r="A384" s="9"/>
      <c r="B384" s="16"/>
      <c r="E384" s="69"/>
      <c r="H384" s="56"/>
      <c r="I384" s="56"/>
      <c r="J384" s="56"/>
      <c r="M384" s="56"/>
      <c r="N384" s="56"/>
      <c r="O384" s="56"/>
      <c r="P384" s="56"/>
      <c r="Q384" s="56"/>
      <c r="R384" s="70"/>
      <c r="S384" s="56"/>
    </row>
    <row r="385" s="8" customFormat="true" ht="15" hidden="false" customHeight="false" outlineLevel="0" collapsed="false">
      <c r="A385" s="9"/>
      <c r="B385" s="16"/>
      <c r="E385" s="69"/>
      <c r="H385" s="56"/>
      <c r="I385" s="56"/>
      <c r="J385" s="56"/>
      <c r="M385" s="56"/>
      <c r="N385" s="56"/>
      <c r="O385" s="56"/>
      <c r="P385" s="56"/>
      <c r="Q385" s="56"/>
      <c r="R385" s="70"/>
      <c r="S385" s="56"/>
    </row>
    <row r="386" s="8" customFormat="true" ht="15" hidden="false" customHeight="false" outlineLevel="0" collapsed="false">
      <c r="A386" s="9"/>
      <c r="B386" s="16"/>
      <c r="E386" s="69"/>
      <c r="H386" s="56"/>
      <c r="I386" s="56"/>
      <c r="J386" s="56"/>
      <c r="M386" s="56"/>
      <c r="N386" s="56"/>
      <c r="O386" s="56"/>
      <c r="P386" s="56"/>
      <c r="Q386" s="56"/>
      <c r="R386" s="70"/>
      <c r="S386" s="56"/>
    </row>
    <row r="387" s="8" customFormat="true" ht="15" hidden="false" customHeight="false" outlineLevel="0" collapsed="false">
      <c r="A387" s="9"/>
      <c r="B387" s="16"/>
      <c r="E387" s="69"/>
      <c r="H387" s="56"/>
      <c r="I387" s="56"/>
      <c r="J387" s="56"/>
      <c r="M387" s="56"/>
      <c r="N387" s="56"/>
      <c r="O387" s="56"/>
      <c r="P387" s="56"/>
      <c r="Q387" s="56"/>
      <c r="R387" s="70"/>
      <c r="S387" s="56"/>
    </row>
    <row r="388" s="8" customFormat="true" ht="15" hidden="false" customHeight="false" outlineLevel="0" collapsed="false">
      <c r="A388" s="9"/>
      <c r="B388" s="16"/>
      <c r="E388" s="69"/>
      <c r="H388" s="56"/>
      <c r="I388" s="56"/>
      <c r="J388" s="56"/>
      <c r="M388" s="56"/>
      <c r="N388" s="56"/>
      <c r="O388" s="56"/>
      <c r="P388" s="56"/>
      <c r="Q388" s="56"/>
      <c r="R388" s="70"/>
      <c r="S388" s="56"/>
    </row>
    <row r="389" s="8" customFormat="true" ht="15" hidden="false" customHeight="false" outlineLevel="0" collapsed="false">
      <c r="A389" s="9"/>
      <c r="B389" s="16"/>
      <c r="E389" s="69"/>
      <c r="H389" s="56"/>
      <c r="I389" s="56"/>
      <c r="J389" s="56"/>
      <c r="M389" s="56"/>
      <c r="N389" s="56"/>
      <c r="O389" s="56"/>
      <c r="P389" s="56"/>
      <c r="Q389" s="56"/>
      <c r="R389" s="70"/>
      <c r="S389" s="56"/>
    </row>
    <row r="390" s="8" customFormat="true" ht="15" hidden="false" customHeight="false" outlineLevel="0" collapsed="false">
      <c r="A390" s="9"/>
      <c r="B390" s="16"/>
      <c r="E390" s="69"/>
      <c r="H390" s="56"/>
      <c r="I390" s="56"/>
      <c r="J390" s="56"/>
      <c r="M390" s="56"/>
      <c r="N390" s="56"/>
      <c r="O390" s="56"/>
      <c r="P390" s="56"/>
      <c r="Q390" s="56"/>
      <c r="R390" s="70"/>
      <c r="S390" s="56"/>
    </row>
    <row r="391" s="8" customFormat="true" ht="15" hidden="false" customHeight="false" outlineLevel="0" collapsed="false">
      <c r="A391" s="9"/>
      <c r="B391" s="16"/>
      <c r="E391" s="69"/>
      <c r="H391" s="56"/>
      <c r="I391" s="56"/>
      <c r="J391" s="56"/>
      <c r="M391" s="56"/>
      <c r="N391" s="56"/>
      <c r="O391" s="56"/>
      <c r="P391" s="56"/>
      <c r="Q391" s="56"/>
      <c r="R391" s="70"/>
      <c r="S391" s="56"/>
    </row>
    <row r="392" s="8" customFormat="true" ht="15" hidden="false" customHeight="false" outlineLevel="0" collapsed="false">
      <c r="A392" s="9"/>
      <c r="B392" s="16"/>
      <c r="E392" s="69"/>
      <c r="H392" s="56"/>
      <c r="I392" s="56"/>
      <c r="J392" s="56"/>
      <c r="M392" s="56"/>
      <c r="N392" s="56"/>
      <c r="O392" s="56"/>
      <c r="P392" s="56"/>
      <c r="Q392" s="56"/>
      <c r="R392" s="70"/>
      <c r="S392" s="56"/>
    </row>
    <row r="393" s="8" customFormat="true" ht="15" hidden="false" customHeight="false" outlineLevel="0" collapsed="false">
      <c r="A393" s="9"/>
      <c r="B393" s="16"/>
      <c r="E393" s="69"/>
      <c r="H393" s="56"/>
      <c r="I393" s="56"/>
      <c r="J393" s="56"/>
      <c r="M393" s="56"/>
      <c r="N393" s="56"/>
      <c r="O393" s="56"/>
      <c r="P393" s="56"/>
      <c r="Q393" s="56"/>
      <c r="R393" s="70"/>
      <c r="S393" s="56"/>
    </row>
    <row r="394" s="8" customFormat="true" ht="15" hidden="false" customHeight="false" outlineLevel="0" collapsed="false">
      <c r="A394" s="9"/>
      <c r="B394" s="16"/>
      <c r="E394" s="69"/>
      <c r="H394" s="56"/>
      <c r="I394" s="56"/>
      <c r="J394" s="56"/>
      <c r="M394" s="56"/>
      <c r="N394" s="56"/>
      <c r="O394" s="56"/>
      <c r="P394" s="56"/>
      <c r="Q394" s="56"/>
      <c r="R394" s="70"/>
      <c r="S394" s="56"/>
    </row>
    <row r="395" s="8" customFormat="true" ht="15" hidden="false" customHeight="false" outlineLevel="0" collapsed="false">
      <c r="A395" s="9"/>
      <c r="B395" s="16"/>
      <c r="E395" s="69"/>
      <c r="H395" s="56"/>
      <c r="I395" s="56"/>
      <c r="J395" s="56"/>
      <c r="M395" s="56"/>
      <c r="N395" s="56"/>
      <c r="O395" s="56"/>
      <c r="P395" s="56"/>
      <c r="Q395" s="56"/>
      <c r="R395" s="70"/>
      <c r="S395" s="56"/>
    </row>
    <row r="396" s="8" customFormat="true" ht="15" hidden="false" customHeight="false" outlineLevel="0" collapsed="false">
      <c r="A396" s="9"/>
      <c r="B396" s="16"/>
      <c r="E396" s="69"/>
      <c r="H396" s="56"/>
      <c r="I396" s="56"/>
      <c r="J396" s="56"/>
      <c r="M396" s="56"/>
      <c r="N396" s="56"/>
      <c r="O396" s="56"/>
      <c r="P396" s="56"/>
      <c r="Q396" s="56"/>
      <c r="R396" s="70"/>
      <c r="S396" s="56"/>
    </row>
    <row r="397" s="8" customFormat="true" ht="15" hidden="false" customHeight="false" outlineLevel="0" collapsed="false">
      <c r="A397" s="9"/>
      <c r="B397" s="16"/>
      <c r="E397" s="69"/>
      <c r="H397" s="56"/>
      <c r="I397" s="56"/>
      <c r="J397" s="56"/>
      <c r="M397" s="56"/>
      <c r="N397" s="56"/>
      <c r="O397" s="56"/>
      <c r="P397" s="56"/>
      <c r="Q397" s="56"/>
      <c r="R397" s="70"/>
      <c r="S397" s="56"/>
    </row>
    <row r="398" s="8" customFormat="true" ht="15" hidden="false" customHeight="false" outlineLevel="0" collapsed="false">
      <c r="A398" s="9"/>
      <c r="B398" s="16"/>
      <c r="E398" s="69"/>
      <c r="H398" s="56"/>
      <c r="I398" s="56"/>
      <c r="J398" s="56"/>
      <c r="M398" s="56"/>
      <c r="N398" s="56"/>
      <c r="O398" s="56"/>
      <c r="P398" s="56"/>
      <c r="Q398" s="56"/>
      <c r="R398" s="70"/>
      <c r="S398" s="56"/>
    </row>
    <row r="399" s="8" customFormat="true" ht="15" hidden="false" customHeight="false" outlineLevel="0" collapsed="false">
      <c r="A399" s="9"/>
      <c r="B399" s="16"/>
      <c r="E399" s="69"/>
      <c r="H399" s="56"/>
      <c r="I399" s="56"/>
      <c r="J399" s="56"/>
      <c r="M399" s="56"/>
      <c r="N399" s="56"/>
      <c r="O399" s="56"/>
      <c r="P399" s="56"/>
      <c r="Q399" s="56"/>
      <c r="R399" s="70"/>
      <c r="S399" s="56"/>
    </row>
    <row r="400" s="8" customFormat="true" ht="15" hidden="false" customHeight="false" outlineLevel="0" collapsed="false">
      <c r="A400" s="9"/>
      <c r="B400" s="16"/>
      <c r="E400" s="69"/>
      <c r="H400" s="56"/>
      <c r="I400" s="56"/>
      <c r="J400" s="56"/>
      <c r="M400" s="56"/>
      <c r="N400" s="56"/>
      <c r="O400" s="56"/>
      <c r="P400" s="56"/>
      <c r="Q400" s="56"/>
      <c r="R400" s="70"/>
      <c r="S400" s="56"/>
    </row>
    <row r="401" s="8" customFormat="true" ht="15" hidden="false" customHeight="false" outlineLevel="0" collapsed="false">
      <c r="A401" s="9"/>
      <c r="B401" s="16"/>
      <c r="E401" s="69"/>
      <c r="H401" s="56"/>
      <c r="I401" s="56"/>
      <c r="J401" s="56"/>
      <c r="M401" s="56"/>
      <c r="N401" s="56"/>
      <c r="O401" s="56"/>
      <c r="P401" s="56"/>
      <c r="Q401" s="56"/>
      <c r="R401" s="70"/>
      <c r="S401" s="56"/>
    </row>
    <row r="402" s="8" customFormat="true" ht="15" hidden="false" customHeight="false" outlineLevel="0" collapsed="false">
      <c r="A402" s="9"/>
      <c r="B402" s="16"/>
      <c r="E402" s="69"/>
      <c r="H402" s="56"/>
      <c r="I402" s="56"/>
      <c r="J402" s="56"/>
      <c r="M402" s="56"/>
      <c r="N402" s="56"/>
      <c r="O402" s="56"/>
      <c r="P402" s="56"/>
      <c r="Q402" s="56"/>
      <c r="R402" s="70"/>
      <c r="S402" s="56"/>
    </row>
    <row r="403" s="8" customFormat="true" ht="15" hidden="false" customHeight="false" outlineLevel="0" collapsed="false">
      <c r="A403" s="9"/>
      <c r="B403" s="16"/>
      <c r="E403" s="69"/>
      <c r="H403" s="56"/>
      <c r="I403" s="56"/>
      <c r="J403" s="56"/>
      <c r="M403" s="56"/>
      <c r="N403" s="56"/>
      <c r="O403" s="56"/>
      <c r="P403" s="56"/>
      <c r="Q403" s="56"/>
      <c r="R403" s="70"/>
      <c r="S403" s="56"/>
    </row>
    <row r="404" s="8" customFormat="true" ht="15" hidden="false" customHeight="false" outlineLevel="0" collapsed="false">
      <c r="A404" s="9"/>
      <c r="B404" s="16"/>
      <c r="E404" s="69"/>
      <c r="H404" s="56"/>
      <c r="I404" s="56"/>
      <c r="J404" s="56"/>
      <c r="M404" s="56"/>
      <c r="N404" s="56"/>
      <c r="O404" s="56"/>
      <c r="P404" s="56"/>
      <c r="Q404" s="56"/>
      <c r="R404" s="70"/>
      <c r="S404" s="56"/>
    </row>
    <row r="405" s="8" customFormat="true" ht="15" hidden="false" customHeight="false" outlineLevel="0" collapsed="false">
      <c r="A405" s="9"/>
      <c r="B405" s="16"/>
      <c r="E405" s="69"/>
      <c r="H405" s="56"/>
      <c r="I405" s="56"/>
      <c r="J405" s="56"/>
      <c r="M405" s="56"/>
      <c r="N405" s="56"/>
      <c r="O405" s="56"/>
      <c r="P405" s="56"/>
      <c r="Q405" s="56"/>
      <c r="R405" s="70"/>
      <c r="S405" s="56"/>
    </row>
    <row r="406" s="8" customFormat="true" ht="15" hidden="false" customHeight="false" outlineLevel="0" collapsed="false">
      <c r="A406" s="9"/>
      <c r="B406" s="16"/>
      <c r="E406" s="69"/>
      <c r="H406" s="56"/>
      <c r="I406" s="56"/>
      <c r="J406" s="56"/>
      <c r="M406" s="56"/>
      <c r="N406" s="56"/>
      <c r="O406" s="56"/>
      <c r="P406" s="56"/>
      <c r="Q406" s="56"/>
      <c r="R406" s="70"/>
      <c r="S406" s="56"/>
    </row>
    <row r="407" s="8" customFormat="true" ht="15" hidden="false" customHeight="false" outlineLevel="0" collapsed="false">
      <c r="A407" s="9"/>
      <c r="B407" s="16"/>
      <c r="E407" s="69"/>
      <c r="H407" s="56"/>
      <c r="I407" s="56"/>
      <c r="J407" s="56"/>
      <c r="M407" s="56"/>
      <c r="N407" s="56"/>
      <c r="O407" s="56"/>
      <c r="P407" s="56"/>
      <c r="Q407" s="56"/>
      <c r="R407" s="70"/>
      <c r="S407" s="56"/>
    </row>
    <row r="408" s="8" customFormat="true" ht="15" hidden="false" customHeight="false" outlineLevel="0" collapsed="false">
      <c r="A408" s="9"/>
      <c r="B408" s="16"/>
      <c r="E408" s="69"/>
      <c r="H408" s="56"/>
      <c r="I408" s="56"/>
      <c r="J408" s="56"/>
      <c r="M408" s="56"/>
      <c r="N408" s="56"/>
      <c r="O408" s="56"/>
      <c r="P408" s="56"/>
      <c r="Q408" s="56"/>
      <c r="R408" s="70"/>
      <c r="S408" s="56"/>
    </row>
    <row r="409" s="8" customFormat="true" ht="15" hidden="false" customHeight="false" outlineLevel="0" collapsed="false">
      <c r="A409" s="9"/>
      <c r="B409" s="16"/>
      <c r="E409" s="69"/>
      <c r="H409" s="56"/>
      <c r="I409" s="56"/>
      <c r="J409" s="56"/>
      <c r="M409" s="56"/>
      <c r="N409" s="56"/>
      <c r="O409" s="56"/>
      <c r="P409" s="56"/>
      <c r="Q409" s="56"/>
      <c r="R409" s="70"/>
      <c r="S409" s="56"/>
    </row>
    <row r="410" s="8" customFormat="true" ht="15" hidden="false" customHeight="false" outlineLevel="0" collapsed="false">
      <c r="A410" s="9"/>
      <c r="B410" s="16"/>
      <c r="E410" s="69"/>
      <c r="H410" s="56"/>
      <c r="I410" s="56"/>
      <c r="J410" s="56"/>
      <c r="M410" s="56"/>
      <c r="N410" s="56"/>
      <c r="O410" s="56"/>
      <c r="P410" s="56"/>
      <c r="Q410" s="56"/>
      <c r="R410" s="70"/>
      <c r="S410" s="56"/>
    </row>
    <row r="411" s="8" customFormat="true" ht="15" hidden="false" customHeight="false" outlineLevel="0" collapsed="false">
      <c r="A411" s="9"/>
      <c r="B411" s="16"/>
      <c r="E411" s="69"/>
      <c r="H411" s="56"/>
      <c r="I411" s="56"/>
      <c r="J411" s="56"/>
      <c r="M411" s="56"/>
      <c r="N411" s="56"/>
      <c r="O411" s="56"/>
      <c r="P411" s="56"/>
      <c r="Q411" s="56"/>
      <c r="R411" s="70"/>
      <c r="S411" s="56"/>
    </row>
    <row r="412" s="8" customFormat="true" ht="15" hidden="false" customHeight="false" outlineLevel="0" collapsed="false">
      <c r="A412" s="9"/>
      <c r="B412" s="16"/>
      <c r="E412" s="69"/>
      <c r="H412" s="56"/>
      <c r="I412" s="56"/>
      <c r="J412" s="56"/>
      <c r="M412" s="56"/>
      <c r="N412" s="56"/>
      <c r="O412" s="56"/>
      <c r="P412" s="56"/>
      <c r="Q412" s="56"/>
      <c r="R412" s="70"/>
      <c r="S412" s="56"/>
    </row>
    <row r="413" s="8" customFormat="true" ht="15" hidden="false" customHeight="false" outlineLevel="0" collapsed="false">
      <c r="A413" s="9"/>
      <c r="B413" s="16"/>
      <c r="E413" s="69"/>
      <c r="H413" s="56"/>
      <c r="I413" s="56"/>
      <c r="J413" s="56"/>
      <c r="M413" s="56"/>
      <c r="N413" s="56"/>
      <c r="O413" s="56"/>
      <c r="P413" s="56"/>
      <c r="Q413" s="56"/>
      <c r="R413" s="70"/>
      <c r="S413" s="56"/>
    </row>
    <row r="414" s="8" customFormat="true" ht="15" hidden="false" customHeight="false" outlineLevel="0" collapsed="false">
      <c r="A414" s="9"/>
      <c r="B414" s="16"/>
      <c r="E414" s="69"/>
      <c r="H414" s="56"/>
      <c r="I414" s="56"/>
      <c r="J414" s="56"/>
      <c r="M414" s="56"/>
      <c r="N414" s="56"/>
      <c r="O414" s="56"/>
      <c r="P414" s="56"/>
      <c r="Q414" s="56"/>
      <c r="R414" s="70"/>
      <c r="S414" s="56"/>
    </row>
    <row r="415" s="8" customFormat="true" ht="15" hidden="false" customHeight="false" outlineLevel="0" collapsed="false">
      <c r="A415" s="9"/>
      <c r="B415" s="16"/>
      <c r="E415" s="69"/>
      <c r="H415" s="56"/>
      <c r="I415" s="56"/>
      <c r="J415" s="56"/>
      <c r="M415" s="56"/>
      <c r="N415" s="56"/>
      <c r="O415" s="56"/>
      <c r="P415" s="56"/>
      <c r="Q415" s="56"/>
      <c r="R415" s="70"/>
      <c r="S415" s="56"/>
    </row>
    <row r="416" s="8" customFormat="true" ht="15" hidden="false" customHeight="false" outlineLevel="0" collapsed="false">
      <c r="A416" s="9"/>
      <c r="B416" s="16"/>
      <c r="E416" s="69"/>
      <c r="H416" s="56"/>
      <c r="I416" s="56"/>
      <c r="J416" s="56"/>
      <c r="M416" s="56"/>
      <c r="N416" s="56"/>
      <c r="O416" s="56"/>
      <c r="P416" s="56"/>
      <c r="Q416" s="56"/>
      <c r="R416" s="70"/>
      <c r="S416" s="56"/>
    </row>
    <row r="417" s="8" customFormat="true" ht="15" hidden="false" customHeight="false" outlineLevel="0" collapsed="false">
      <c r="A417" s="9"/>
      <c r="B417" s="16"/>
      <c r="E417" s="69"/>
      <c r="H417" s="56"/>
      <c r="I417" s="56"/>
      <c r="J417" s="56"/>
      <c r="M417" s="56"/>
      <c r="N417" s="56"/>
      <c r="O417" s="56"/>
      <c r="P417" s="56"/>
      <c r="Q417" s="56"/>
      <c r="R417" s="70"/>
      <c r="S417" s="56"/>
    </row>
    <row r="418" s="8" customFormat="true" ht="15" hidden="false" customHeight="false" outlineLevel="0" collapsed="false">
      <c r="A418" s="9"/>
      <c r="B418" s="16"/>
      <c r="E418" s="69"/>
      <c r="H418" s="56"/>
      <c r="I418" s="56"/>
      <c r="J418" s="56"/>
      <c r="M418" s="56"/>
      <c r="N418" s="56"/>
      <c r="O418" s="56"/>
      <c r="P418" s="56"/>
      <c r="Q418" s="56"/>
      <c r="R418" s="70"/>
      <c r="S418" s="56"/>
    </row>
    <row r="419" s="8" customFormat="true" ht="15" hidden="false" customHeight="false" outlineLevel="0" collapsed="false">
      <c r="A419" s="9"/>
      <c r="B419" s="16"/>
      <c r="E419" s="69"/>
      <c r="H419" s="56"/>
      <c r="I419" s="56"/>
      <c r="J419" s="56"/>
      <c r="M419" s="56"/>
      <c r="N419" s="56"/>
      <c r="O419" s="56"/>
      <c r="P419" s="56"/>
      <c r="Q419" s="56"/>
      <c r="R419" s="70"/>
      <c r="S419" s="56"/>
    </row>
    <row r="420" s="8" customFormat="true" ht="15" hidden="false" customHeight="false" outlineLevel="0" collapsed="false">
      <c r="A420" s="9"/>
      <c r="B420" s="16"/>
      <c r="E420" s="69"/>
      <c r="H420" s="56"/>
      <c r="I420" s="56"/>
      <c r="J420" s="56"/>
      <c r="M420" s="56"/>
      <c r="N420" s="56"/>
      <c r="O420" s="56"/>
      <c r="P420" s="56"/>
      <c r="Q420" s="56"/>
      <c r="R420" s="70"/>
      <c r="S420" s="56"/>
    </row>
    <row r="421" s="8" customFormat="true" ht="15" hidden="false" customHeight="false" outlineLevel="0" collapsed="false">
      <c r="A421" s="9"/>
      <c r="B421" s="16"/>
      <c r="E421" s="69"/>
      <c r="H421" s="56"/>
      <c r="I421" s="56"/>
      <c r="J421" s="56"/>
      <c r="M421" s="56"/>
      <c r="N421" s="56"/>
      <c r="O421" s="56"/>
      <c r="P421" s="56"/>
      <c r="Q421" s="56"/>
      <c r="R421" s="70"/>
      <c r="S421" s="56"/>
    </row>
    <row r="422" s="8" customFormat="true" ht="15" hidden="false" customHeight="false" outlineLevel="0" collapsed="false">
      <c r="A422" s="9"/>
      <c r="B422" s="16"/>
      <c r="E422" s="69"/>
      <c r="H422" s="56"/>
      <c r="I422" s="56"/>
      <c r="J422" s="56"/>
      <c r="M422" s="56"/>
      <c r="N422" s="56"/>
      <c r="O422" s="56"/>
      <c r="P422" s="56"/>
      <c r="Q422" s="56"/>
      <c r="R422" s="70"/>
      <c r="S422" s="56"/>
    </row>
    <row r="423" s="8" customFormat="true" ht="15" hidden="false" customHeight="false" outlineLevel="0" collapsed="false">
      <c r="A423" s="9"/>
      <c r="B423" s="16"/>
      <c r="E423" s="69"/>
      <c r="H423" s="56"/>
      <c r="I423" s="56"/>
      <c r="J423" s="56"/>
      <c r="M423" s="56"/>
      <c r="N423" s="56"/>
      <c r="O423" s="56"/>
      <c r="P423" s="56"/>
      <c r="Q423" s="56"/>
      <c r="R423" s="70"/>
      <c r="S423" s="56"/>
    </row>
    <row r="424" s="8" customFormat="true" ht="15" hidden="false" customHeight="false" outlineLevel="0" collapsed="false">
      <c r="A424" s="9"/>
      <c r="B424" s="16"/>
      <c r="E424" s="69"/>
      <c r="H424" s="56"/>
      <c r="I424" s="56"/>
      <c r="J424" s="56"/>
      <c r="M424" s="56"/>
      <c r="N424" s="56"/>
      <c r="O424" s="56"/>
      <c r="P424" s="56"/>
      <c r="Q424" s="56"/>
      <c r="R424" s="70"/>
      <c r="S424" s="56"/>
    </row>
    <row r="425" s="8" customFormat="true" ht="15" hidden="false" customHeight="false" outlineLevel="0" collapsed="false">
      <c r="A425" s="9"/>
      <c r="B425" s="16"/>
      <c r="E425" s="69"/>
      <c r="H425" s="56"/>
      <c r="I425" s="56"/>
      <c r="J425" s="56"/>
      <c r="M425" s="56"/>
      <c r="N425" s="56"/>
      <c r="O425" s="56"/>
      <c r="P425" s="56"/>
      <c r="Q425" s="56"/>
      <c r="R425" s="70"/>
      <c r="S425" s="56"/>
    </row>
    <row r="426" s="8" customFormat="true" ht="15" hidden="false" customHeight="false" outlineLevel="0" collapsed="false">
      <c r="A426" s="9"/>
      <c r="B426" s="16"/>
      <c r="E426" s="69"/>
      <c r="H426" s="56"/>
      <c r="I426" s="56"/>
      <c r="J426" s="56"/>
      <c r="M426" s="56"/>
      <c r="N426" s="56"/>
      <c r="O426" s="56"/>
      <c r="P426" s="56"/>
      <c r="Q426" s="56"/>
      <c r="R426" s="70"/>
      <c r="S426" s="56"/>
    </row>
    <row r="427" s="8" customFormat="true" ht="15" hidden="false" customHeight="false" outlineLevel="0" collapsed="false">
      <c r="A427" s="9"/>
      <c r="B427" s="16"/>
      <c r="E427" s="69"/>
      <c r="H427" s="56"/>
      <c r="I427" s="56"/>
      <c r="J427" s="56"/>
      <c r="M427" s="56"/>
      <c r="N427" s="56"/>
      <c r="O427" s="56"/>
      <c r="P427" s="56"/>
      <c r="Q427" s="56"/>
      <c r="R427" s="70"/>
      <c r="S427" s="56"/>
    </row>
    <row r="428" s="8" customFormat="true" ht="15" hidden="false" customHeight="false" outlineLevel="0" collapsed="false">
      <c r="A428" s="9"/>
      <c r="B428" s="16"/>
      <c r="E428" s="69"/>
      <c r="H428" s="56"/>
      <c r="I428" s="56"/>
      <c r="J428" s="56"/>
      <c r="M428" s="56"/>
      <c r="N428" s="56"/>
      <c r="O428" s="56"/>
      <c r="P428" s="56"/>
      <c r="Q428" s="56"/>
      <c r="R428" s="70"/>
      <c r="S428" s="56"/>
    </row>
    <row r="429" s="8" customFormat="true" ht="15" hidden="false" customHeight="false" outlineLevel="0" collapsed="false">
      <c r="A429" s="9"/>
      <c r="B429" s="16"/>
      <c r="E429" s="69"/>
      <c r="H429" s="56"/>
      <c r="I429" s="56"/>
      <c r="J429" s="56"/>
      <c r="M429" s="56"/>
      <c r="N429" s="56"/>
      <c r="O429" s="56"/>
      <c r="P429" s="56"/>
      <c r="Q429" s="56"/>
      <c r="R429" s="70"/>
      <c r="S429" s="56"/>
    </row>
    <row r="430" s="8" customFormat="true" ht="15" hidden="false" customHeight="false" outlineLevel="0" collapsed="false">
      <c r="A430" s="9"/>
      <c r="B430" s="16"/>
      <c r="E430" s="69"/>
      <c r="H430" s="56"/>
      <c r="I430" s="56"/>
      <c r="J430" s="56"/>
      <c r="M430" s="56"/>
      <c r="N430" s="56"/>
      <c r="O430" s="56"/>
      <c r="P430" s="56"/>
      <c r="Q430" s="56"/>
      <c r="R430" s="70"/>
      <c r="S430" s="56"/>
    </row>
    <row r="431" s="8" customFormat="true" ht="15" hidden="false" customHeight="false" outlineLevel="0" collapsed="false">
      <c r="A431" s="9"/>
      <c r="B431" s="16"/>
      <c r="E431" s="69"/>
      <c r="H431" s="56"/>
      <c r="I431" s="56"/>
      <c r="J431" s="56"/>
      <c r="M431" s="56"/>
      <c r="N431" s="56"/>
      <c r="O431" s="56"/>
      <c r="P431" s="56"/>
      <c r="Q431" s="56"/>
      <c r="R431" s="70"/>
      <c r="S431" s="56"/>
    </row>
    <row r="432" s="8" customFormat="true" ht="15" hidden="false" customHeight="false" outlineLevel="0" collapsed="false">
      <c r="A432" s="9"/>
      <c r="B432" s="16"/>
      <c r="E432" s="69"/>
      <c r="H432" s="56"/>
      <c r="I432" s="56"/>
      <c r="J432" s="56"/>
      <c r="M432" s="56"/>
      <c r="N432" s="56"/>
      <c r="O432" s="56"/>
      <c r="P432" s="56"/>
      <c r="Q432" s="56"/>
      <c r="R432" s="70"/>
      <c r="S432" s="56"/>
    </row>
    <row r="433" s="8" customFormat="true" ht="15" hidden="false" customHeight="false" outlineLevel="0" collapsed="false">
      <c r="A433" s="9"/>
      <c r="B433" s="16"/>
      <c r="E433" s="69"/>
      <c r="H433" s="56"/>
      <c r="I433" s="56"/>
      <c r="J433" s="56"/>
      <c r="M433" s="56"/>
      <c r="N433" s="56"/>
      <c r="O433" s="56"/>
      <c r="P433" s="56"/>
      <c r="Q433" s="56"/>
      <c r="R433" s="70"/>
      <c r="S433" s="56"/>
    </row>
    <row r="434" s="8" customFormat="true" ht="15" hidden="false" customHeight="false" outlineLevel="0" collapsed="false">
      <c r="A434" s="9"/>
      <c r="B434" s="16"/>
      <c r="E434" s="69"/>
      <c r="H434" s="56"/>
      <c r="I434" s="56"/>
      <c r="J434" s="56"/>
      <c r="M434" s="56"/>
      <c r="N434" s="56"/>
      <c r="O434" s="56"/>
      <c r="P434" s="56"/>
      <c r="Q434" s="56"/>
      <c r="R434" s="70"/>
      <c r="S434" s="56"/>
    </row>
    <row r="435" s="8" customFormat="true" ht="15" hidden="false" customHeight="false" outlineLevel="0" collapsed="false">
      <c r="A435" s="9"/>
      <c r="B435" s="16"/>
      <c r="E435" s="69"/>
      <c r="H435" s="56"/>
      <c r="I435" s="56"/>
      <c r="J435" s="56"/>
      <c r="M435" s="56"/>
      <c r="N435" s="56"/>
      <c r="O435" s="56"/>
      <c r="P435" s="56"/>
      <c r="Q435" s="56"/>
      <c r="R435" s="70"/>
      <c r="S435" s="56"/>
    </row>
    <row r="436" s="8" customFormat="true" ht="15" hidden="false" customHeight="false" outlineLevel="0" collapsed="false">
      <c r="A436" s="9"/>
      <c r="B436" s="16"/>
      <c r="E436" s="69"/>
      <c r="H436" s="56"/>
      <c r="I436" s="56"/>
      <c r="J436" s="56"/>
      <c r="M436" s="56"/>
      <c r="N436" s="56"/>
      <c r="O436" s="56"/>
      <c r="P436" s="56"/>
      <c r="Q436" s="56"/>
      <c r="R436" s="70"/>
      <c r="S436" s="56"/>
    </row>
    <row r="437" s="8" customFormat="true" ht="15" hidden="false" customHeight="false" outlineLevel="0" collapsed="false">
      <c r="A437" s="9"/>
      <c r="B437" s="16"/>
      <c r="E437" s="69"/>
      <c r="H437" s="56"/>
      <c r="I437" s="56"/>
      <c r="J437" s="56"/>
      <c r="M437" s="56"/>
      <c r="N437" s="56"/>
      <c r="O437" s="56"/>
      <c r="P437" s="56"/>
      <c r="Q437" s="56"/>
      <c r="R437" s="70"/>
      <c r="S437" s="56"/>
    </row>
    <row r="438" s="8" customFormat="true" ht="15" hidden="false" customHeight="false" outlineLevel="0" collapsed="false">
      <c r="A438" s="9"/>
      <c r="B438" s="16"/>
      <c r="E438" s="69"/>
      <c r="H438" s="56"/>
      <c r="I438" s="56"/>
      <c r="J438" s="56"/>
      <c r="M438" s="56"/>
      <c r="N438" s="56"/>
      <c r="O438" s="56"/>
      <c r="P438" s="56"/>
      <c r="Q438" s="56"/>
      <c r="R438" s="70"/>
      <c r="S438" s="56"/>
    </row>
    <row r="439" s="8" customFormat="true" ht="15" hidden="false" customHeight="false" outlineLevel="0" collapsed="false">
      <c r="A439" s="9"/>
      <c r="B439" s="16"/>
      <c r="E439" s="69"/>
      <c r="H439" s="56"/>
      <c r="I439" s="56"/>
      <c r="J439" s="56"/>
      <c r="M439" s="56"/>
      <c r="N439" s="56"/>
      <c r="O439" s="56"/>
      <c r="P439" s="56"/>
      <c r="Q439" s="56"/>
      <c r="R439" s="70"/>
      <c r="S439" s="56"/>
    </row>
    <row r="440" s="8" customFormat="true" ht="15" hidden="false" customHeight="false" outlineLevel="0" collapsed="false">
      <c r="A440" s="9"/>
      <c r="B440" s="16"/>
      <c r="E440" s="69"/>
      <c r="H440" s="56"/>
      <c r="I440" s="56"/>
      <c r="J440" s="56"/>
      <c r="M440" s="56"/>
      <c r="N440" s="56"/>
      <c r="O440" s="56"/>
      <c r="P440" s="56"/>
      <c r="Q440" s="56"/>
      <c r="R440" s="70"/>
      <c r="S440" s="56"/>
    </row>
    <row r="441" s="8" customFormat="true" ht="15" hidden="false" customHeight="false" outlineLevel="0" collapsed="false">
      <c r="A441" s="9"/>
      <c r="B441" s="16"/>
      <c r="E441" s="69"/>
      <c r="H441" s="56"/>
      <c r="I441" s="56"/>
      <c r="J441" s="56"/>
      <c r="M441" s="56"/>
      <c r="N441" s="56"/>
      <c r="O441" s="56"/>
      <c r="P441" s="56"/>
      <c r="Q441" s="56"/>
      <c r="R441" s="70"/>
      <c r="S441" s="56"/>
    </row>
    <row r="442" s="8" customFormat="true" ht="15" hidden="false" customHeight="false" outlineLevel="0" collapsed="false">
      <c r="A442" s="9"/>
      <c r="B442" s="16"/>
      <c r="E442" s="69"/>
      <c r="H442" s="56"/>
      <c r="I442" s="56"/>
      <c r="J442" s="56"/>
      <c r="M442" s="56"/>
      <c r="N442" s="56"/>
      <c r="O442" s="56"/>
      <c r="P442" s="56"/>
      <c r="Q442" s="56"/>
      <c r="R442" s="70"/>
      <c r="S442" s="56"/>
    </row>
    <row r="443" s="8" customFormat="true" ht="15" hidden="false" customHeight="false" outlineLevel="0" collapsed="false">
      <c r="A443" s="9"/>
      <c r="B443" s="16"/>
      <c r="E443" s="69"/>
      <c r="H443" s="56"/>
      <c r="I443" s="56"/>
      <c r="J443" s="56"/>
      <c r="M443" s="56"/>
      <c r="N443" s="56"/>
      <c r="O443" s="56"/>
      <c r="P443" s="56"/>
      <c r="Q443" s="56"/>
      <c r="R443" s="70"/>
      <c r="S443" s="56"/>
    </row>
    <row r="444" s="8" customFormat="true" ht="15" hidden="false" customHeight="false" outlineLevel="0" collapsed="false">
      <c r="A444" s="9"/>
      <c r="B444" s="16"/>
      <c r="E444" s="69"/>
      <c r="H444" s="56"/>
      <c r="I444" s="56"/>
      <c r="J444" s="56"/>
      <c r="M444" s="56"/>
      <c r="N444" s="56"/>
      <c r="O444" s="56"/>
      <c r="P444" s="56"/>
      <c r="Q444" s="56"/>
      <c r="R444" s="70"/>
      <c r="S444" s="56"/>
    </row>
    <row r="445" s="8" customFormat="true" ht="15" hidden="false" customHeight="false" outlineLevel="0" collapsed="false">
      <c r="A445" s="9"/>
      <c r="B445" s="16"/>
      <c r="E445" s="69"/>
      <c r="H445" s="56"/>
      <c r="I445" s="56"/>
      <c r="J445" s="56"/>
      <c r="M445" s="56"/>
      <c r="N445" s="56"/>
      <c r="O445" s="56"/>
      <c r="P445" s="56"/>
      <c r="Q445" s="56"/>
      <c r="R445" s="70"/>
      <c r="S445" s="56"/>
    </row>
    <row r="446" s="8" customFormat="true" ht="15" hidden="false" customHeight="false" outlineLevel="0" collapsed="false">
      <c r="A446" s="9"/>
      <c r="B446" s="16"/>
      <c r="E446" s="69"/>
      <c r="H446" s="56"/>
      <c r="I446" s="56"/>
      <c r="J446" s="56"/>
      <c r="M446" s="56"/>
      <c r="N446" s="56"/>
      <c r="O446" s="56"/>
      <c r="P446" s="56"/>
      <c r="Q446" s="56"/>
      <c r="R446" s="70"/>
      <c r="S446" s="56"/>
    </row>
    <row r="447" s="8" customFormat="true" ht="15" hidden="false" customHeight="false" outlineLevel="0" collapsed="false">
      <c r="A447" s="9"/>
      <c r="B447" s="16"/>
      <c r="E447" s="69"/>
      <c r="H447" s="56"/>
      <c r="I447" s="56"/>
      <c r="J447" s="56"/>
      <c r="M447" s="56"/>
      <c r="N447" s="56"/>
      <c r="O447" s="56"/>
      <c r="P447" s="56"/>
      <c r="Q447" s="56"/>
      <c r="R447" s="70"/>
      <c r="S447" s="56"/>
    </row>
    <row r="448" s="8" customFormat="true" ht="15" hidden="false" customHeight="false" outlineLevel="0" collapsed="false">
      <c r="A448" s="9"/>
      <c r="B448" s="16"/>
      <c r="E448" s="69"/>
      <c r="H448" s="56"/>
      <c r="I448" s="56"/>
      <c r="J448" s="56"/>
      <c r="M448" s="56"/>
      <c r="N448" s="56"/>
      <c r="O448" s="56"/>
      <c r="P448" s="56"/>
      <c r="Q448" s="56"/>
      <c r="R448" s="70"/>
      <c r="S448" s="56"/>
    </row>
    <row r="449" s="8" customFormat="true" ht="15" hidden="false" customHeight="false" outlineLevel="0" collapsed="false">
      <c r="A449" s="9"/>
      <c r="B449" s="16"/>
      <c r="E449" s="69"/>
      <c r="H449" s="56"/>
      <c r="I449" s="56"/>
      <c r="J449" s="56"/>
      <c r="M449" s="56"/>
      <c r="N449" s="56"/>
      <c r="O449" s="56"/>
      <c r="P449" s="56"/>
      <c r="Q449" s="56"/>
      <c r="R449" s="70"/>
      <c r="S449" s="56"/>
    </row>
    <row r="450" s="8" customFormat="true" ht="15" hidden="false" customHeight="false" outlineLevel="0" collapsed="false">
      <c r="A450" s="9"/>
      <c r="B450" s="16"/>
      <c r="E450" s="69"/>
      <c r="H450" s="56"/>
      <c r="I450" s="56"/>
      <c r="J450" s="56"/>
      <c r="M450" s="56"/>
      <c r="N450" s="56"/>
      <c r="O450" s="56"/>
      <c r="P450" s="56"/>
      <c r="Q450" s="56"/>
      <c r="R450" s="70"/>
      <c r="S450" s="56"/>
    </row>
    <row r="451" s="8" customFormat="true" ht="15" hidden="false" customHeight="false" outlineLevel="0" collapsed="false">
      <c r="A451" s="9"/>
      <c r="B451" s="16"/>
      <c r="E451" s="69"/>
      <c r="H451" s="56"/>
      <c r="I451" s="56"/>
      <c r="J451" s="56"/>
      <c r="M451" s="56"/>
      <c r="N451" s="56"/>
      <c r="O451" s="56"/>
      <c r="P451" s="56"/>
      <c r="Q451" s="56"/>
      <c r="R451" s="70"/>
      <c r="S451" s="56"/>
    </row>
    <row r="452" s="8" customFormat="true" ht="15" hidden="false" customHeight="false" outlineLevel="0" collapsed="false">
      <c r="A452" s="9"/>
      <c r="B452" s="16"/>
      <c r="E452" s="69"/>
      <c r="H452" s="56"/>
      <c r="I452" s="56"/>
      <c r="J452" s="56"/>
      <c r="M452" s="56"/>
      <c r="N452" s="56"/>
      <c r="O452" s="56"/>
      <c r="P452" s="56"/>
      <c r="Q452" s="56"/>
      <c r="R452" s="70"/>
      <c r="S452" s="56"/>
    </row>
    <row r="453" s="8" customFormat="true" ht="15" hidden="false" customHeight="false" outlineLevel="0" collapsed="false">
      <c r="A453" s="9"/>
      <c r="B453" s="16"/>
      <c r="E453" s="69"/>
      <c r="H453" s="56"/>
      <c r="I453" s="56"/>
      <c r="J453" s="56"/>
      <c r="M453" s="56"/>
      <c r="N453" s="56"/>
      <c r="O453" s="56"/>
      <c r="P453" s="56"/>
      <c r="Q453" s="56"/>
      <c r="R453" s="70"/>
      <c r="S453" s="56"/>
    </row>
    <row r="454" s="8" customFormat="true" ht="15" hidden="false" customHeight="false" outlineLevel="0" collapsed="false">
      <c r="A454" s="9"/>
      <c r="B454" s="16"/>
      <c r="E454" s="69"/>
      <c r="H454" s="56"/>
      <c r="I454" s="56"/>
      <c r="J454" s="56"/>
      <c r="M454" s="56"/>
      <c r="N454" s="56"/>
      <c r="O454" s="56"/>
      <c r="P454" s="56"/>
      <c r="Q454" s="56"/>
      <c r="R454" s="70"/>
      <c r="S454" s="56"/>
    </row>
    <row r="455" s="8" customFormat="true" ht="15" hidden="false" customHeight="false" outlineLevel="0" collapsed="false">
      <c r="A455" s="9"/>
      <c r="B455" s="16"/>
      <c r="E455" s="69"/>
      <c r="H455" s="56"/>
      <c r="I455" s="56"/>
      <c r="J455" s="56"/>
      <c r="M455" s="56"/>
      <c r="N455" s="56"/>
      <c r="O455" s="56"/>
      <c r="P455" s="56"/>
      <c r="Q455" s="56"/>
      <c r="R455" s="70"/>
      <c r="S455" s="56"/>
    </row>
    <row r="456" s="8" customFormat="true" ht="15" hidden="false" customHeight="false" outlineLevel="0" collapsed="false">
      <c r="A456" s="9"/>
      <c r="B456" s="16"/>
      <c r="E456" s="69"/>
      <c r="H456" s="56"/>
      <c r="I456" s="56"/>
      <c r="J456" s="56"/>
      <c r="M456" s="56"/>
      <c r="N456" s="56"/>
      <c r="O456" s="56"/>
      <c r="P456" s="56"/>
      <c r="Q456" s="56"/>
      <c r="R456" s="70"/>
      <c r="S456" s="56"/>
    </row>
    <row r="457" s="8" customFormat="true" ht="15" hidden="false" customHeight="false" outlineLevel="0" collapsed="false">
      <c r="A457" s="9"/>
      <c r="B457" s="16"/>
      <c r="E457" s="69"/>
      <c r="H457" s="56"/>
      <c r="I457" s="56"/>
      <c r="J457" s="56"/>
      <c r="M457" s="56"/>
      <c r="N457" s="56"/>
      <c r="O457" s="56"/>
      <c r="P457" s="56"/>
      <c r="Q457" s="56"/>
      <c r="R457" s="70"/>
      <c r="S457" s="56"/>
    </row>
    <row r="458" s="8" customFormat="true" ht="15" hidden="false" customHeight="false" outlineLevel="0" collapsed="false">
      <c r="A458" s="9"/>
      <c r="B458" s="16"/>
      <c r="E458" s="69"/>
      <c r="H458" s="56"/>
      <c r="I458" s="56"/>
      <c r="J458" s="56"/>
      <c r="M458" s="56"/>
      <c r="N458" s="56"/>
      <c r="O458" s="56"/>
      <c r="P458" s="56"/>
      <c r="Q458" s="56"/>
      <c r="R458" s="70"/>
      <c r="S458" s="56"/>
    </row>
    <row r="459" s="8" customFormat="true" ht="15" hidden="false" customHeight="false" outlineLevel="0" collapsed="false">
      <c r="A459" s="9"/>
      <c r="B459" s="16"/>
      <c r="E459" s="69"/>
      <c r="H459" s="56"/>
      <c r="I459" s="56"/>
      <c r="J459" s="56"/>
      <c r="M459" s="56"/>
      <c r="N459" s="56"/>
      <c r="O459" s="56"/>
      <c r="P459" s="56"/>
      <c r="Q459" s="56"/>
      <c r="R459" s="70"/>
      <c r="S459" s="56"/>
    </row>
    <row r="460" s="8" customFormat="true" ht="15" hidden="false" customHeight="false" outlineLevel="0" collapsed="false">
      <c r="A460" s="9"/>
      <c r="B460" s="16"/>
      <c r="E460" s="69"/>
      <c r="H460" s="56"/>
      <c r="I460" s="56"/>
      <c r="J460" s="56"/>
      <c r="M460" s="56"/>
      <c r="N460" s="56"/>
      <c r="O460" s="56"/>
      <c r="P460" s="56"/>
      <c r="Q460" s="56"/>
      <c r="R460" s="70"/>
      <c r="S460" s="56"/>
    </row>
    <row r="461" s="8" customFormat="true" ht="15" hidden="false" customHeight="false" outlineLevel="0" collapsed="false">
      <c r="A461" s="9"/>
      <c r="B461" s="16"/>
      <c r="E461" s="69"/>
      <c r="H461" s="56"/>
      <c r="I461" s="56"/>
      <c r="J461" s="56"/>
      <c r="M461" s="56"/>
      <c r="N461" s="56"/>
      <c r="O461" s="56"/>
      <c r="P461" s="56"/>
      <c r="Q461" s="56"/>
      <c r="R461" s="70"/>
      <c r="S461" s="56"/>
    </row>
    <row r="462" s="8" customFormat="true" ht="15" hidden="false" customHeight="false" outlineLevel="0" collapsed="false">
      <c r="A462" s="9"/>
      <c r="B462" s="16"/>
      <c r="E462" s="69"/>
      <c r="H462" s="56"/>
      <c r="I462" s="56"/>
      <c r="J462" s="56"/>
      <c r="M462" s="56"/>
      <c r="N462" s="56"/>
      <c r="O462" s="56"/>
      <c r="P462" s="56"/>
      <c r="Q462" s="56"/>
      <c r="R462" s="70"/>
      <c r="S462" s="56"/>
    </row>
    <row r="463" s="8" customFormat="true" ht="15" hidden="false" customHeight="false" outlineLevel="0" collapsed="false">
      <c r="A463" s="9"/>
      <c r="B463" s="16"/>
      <c r="E463" s="69"/>
      <c r="H463" s="56"/>
      <c r="I463" s="56"/>
      <c r="J463" s="56"/>
      <c r="M463" s="56"/>
      <c r="N463" s="56"/>
      <c r="O463" s="56"/>
      <c r="P463" s="56"/>
      <c r="Q463" s="56"/>
      <c r="R463" s="70"/>
      <c r="S463" s="56"/>
    </row>
    <row r="464" s="8" customFormat="true" ht="15" hidden="false" customHeight="false" outlineLevel="0" collapsed="false">
      <c r="A464" s="9"/>
      <c r="B464" s="16"/>
      <c r="E464" s="69"/>
      <c r="H464" s="56"/>
      <c r="I464" s="56"/>
      <c r="J464" s="56"/>
      <c r="M464" s="56"/>
      <c r="N464" s="56"/>
      <c r="O464" s="56"/>
      <c r="P464" s="56"/>
      <c r="Q464" s="56"/>
      <c r="R464" s="70"/>
      <c r="S464" s="56"/>
    </row>
    <row r="465" s="8" customFormat="true" ht="15" hidden="false" customHeight="false" outlineLevel="0" collapsed="false">
      <c r="A465" s="9"/>
      <c r="B465" s="16"/>
      <c r="E465" s="69"/>
      <c r="H465" s="56"/>
      <c r="I465" s="56"/>
      <c r="J465" s="56"/>
      <c r="M465" s="56"/>
      <c r="N465" s="56"/>
      <c r="O465" s="56"/>
      <c r="P465" s="56"/>
      <c r="Q465" s="56"/>
      <c r="R465" s="70"/>
      <c r="S465" s="56"/>
    </row>
    <row r="466" s="8" customFormat="true" ht="15" hidden="false" customHeight="false" outlineLevel="0" collapsed="false">
      <c r="A466" s="9"/>
      <c r="B466" s="16"/>
      <c r="E466" s="69"/>
      <c r="H466" s="56"/>
      <c r="I466" s="56"/>
      <c r="J466" s="56"/>
      <c r="M466" s="56"/>
      <c r="N466" s="56"/>
      <c r="O466" s="56"/>
      <c r="P466" s="56"/>
      <c r="Q466" s="56"/>
      <c r="R466" s="70"/>
      <c r="S466" s="56"/>
    </row>
    <row r="467" s="8" customFormat="true" ht="15" hidden="false" customHeight="false" outlineLevel="0" collapsed="false">
      <c r="A467" s="9"/>
      <c r="B467" s="16"/>
      <c r="E467" s="69"/>
      <c r="H467" s="56"/>
      <c r="I467" s="56"/>
      <c r="J467" s="56"/>
      <c r="M467" s="56"/>
      <c r="N467" s="56"/>
      <c r="O467" s="56"/>
      <c r="P467" s="56"/>
      <c r="Q467" s="56"/>
      <c r="R467" s="70"/>
      <c r="S467" s="56"/>
    </row>
    <row r="468" s="8" customFormat="true" ht="15" hidden="false" customHeight="false" outlineLevel="0" collapsed="false">
      <c r="A468" s="9"/>
      <c r="B468" s="16"/>
      <c r="E468" s="69"/>
      <c r="H468" s="56"/>
      <c r="I468" s="56"/>
      <c r="J468" s="56"/>
      <c r="M468" s="56"/>
      <c r="N468" s="56"/>
      <c r="O468" s="56"/>
      <c r="P468" s="56"/>
      <c r="Q468" s="56"/>
      <c r="R468" s="70"/>
      <c r="S468" s="56"/>
    </row>
    <row r="469" s="8" customFormat="true" ht="15" hidden="false" customHeight="false" outlineLevel="0" collapsed="false">
      <c r="A469" s="9"/>
      <c r="B469" s="16"/>
      <c r="E469" s="69"/>
      <c r="H469" s="56"/>
      <c r="I469" s="56"/>
      <c r="J469" s="56"/>
      <c r="M469" s="56"/>
      <c r="N469" s="56"/>
      <c r="O469" s="56"/>
      <c r="P469" s="56"/>
      <c r="Q469" s="56"/>
      <c r="R469" s="70"/>
      <c r="S469" s="56"/>
    </row>
    <row r="470" s="8" customFormat="true" ht="15" hidden="false" customHeight="false" outlineLevel="0" collapsed="false">
      <c r="A470" s="9"/>
      <c r="B470" s="16"/>
      <c r="E470" s="69"/>
      <c r="H470" s="56"/>
      <c r="I470" s="56"/>
      <c r="J470" s="56"/>
      <c r="M470" s="56"/>
      <c r="N470" s="56"/>
      <c r="O470" s="56"/>
      <c r="P470" s="56"/>
      <c r="Q470" s="56"/>
      <c r="R470" s="70"/>
      <c r="S470" s="56"/>
    </row>
    <row r="471" s="8" customFormat="true" ht="15" hidden="false" customHeight="false" outlineLevel="0" collapsed="false">
      <c r="A471" s="9"/>
      <c r="B471" s="16"/>
      <c r="E471" s="69"/>
      <c r="H471" s="56"/>
      <c r="I471" s="56"/>
      <c r="J471" s="56"/>
      <c r="M471" s="56"/>
      <c r="N471" s="56"/>
      <c r="O471" s="56"/>
      <c r="P471" s="56"/>
      <c r="Q471" s="56"/>
      <c r="R471" s="70"/>
      <c r="S471" s="56"/>
    </row>
    <row r="472" s="8" customFormat="true" ht="15" hidden="false" customHeight="false" outlineLevel="0" collapsed="false">
      <c r="A472" s="9"/>
      <c r="B472" s="16"/>
      <c r="E472" s="69"/>
      <c r="H472" s="56"/>
      <c r="I472" s="56"/>
      <c r="J472" s="56"/>
      <c r="M472" s="56"/>
      <c r="N472" s="56"/>
      <c r="O472" s="56"/>
      <c r="P472" s="56"/>
      <c r="Q472" s="56"/>
      <c r="R472" s="70"/>
      <c r="S472" s="56"/>
    </row>
    <row r="473" s="8" customFormat="true" ht="15" hidden="false" customHeight="false" outlineLevel="0" collapsed="false">
      <c r="A473" s="9"/>
      <c r="B473" s="16"/>
      <c r="E473" s="69"/>
      <c r="H473" s="56"/>
      <c r="I473" s="56"/>
      <c r="J473" s="56"/>
      <c r="M473" s="56"/>
      <c r="N473" s="56"/>
      <c r="O473" s="56"/>
      <c r="P473" s="56"/>
      <c r="Q473" s="56"/>
      <c r="R473" s="70"/>
      <c r="S473" s="56"/>
    </row>
    <row r="474" s="8" customFormat="true" ht="15" hidden="false" customHeight="false" outlineLevel="0" collapsed="false">
      <c r="A474" s="9"/>
      <c r="B474" s="16"/>
      <c r="E474" s="69"/>
      <c r="H474" s="56"/>
      <c r="I474" s="56"/>
      <c r="J474" s="56"/>
      <c r="M474" s="56"/>
      <c r="N474" s="56"/>
      <c r="O474" s="56"/>
      <c r="P474" s="56"/>
      <c r="Q474" s="56"/>
      <c r="R474" s="70"/>
      <c r="S474" s="56"/>
    </row>
    <row r="475" s="8" customFormat="true" ht="15" hidden="false" customHeight="false" outlineLevel="0" collapsed="false">
      <c r="A475" s="9"/>
      <c r="B475" s="16"/>
      <c r="E475" s="69"/>
      <c r="H475" s="56"/>
      <c r="I475" s="56"/>
      <c r="J475" s="56"/>
      <c r="M475" s="56"/>
      <c r="N475" s="56"/>
      <c r="O475" s="56"/>
      <c r="P475" s="56"/>
      <c r="Q475" s="56"/>
      <c r="R475" s="70"/>
      <c r="S475" s="56"/>
    </row>
    <row r="476" s="8" customFormat="true" ht="15" hidden="false" customHeight="false" outlineLevel="0" collapsed="false">
      <c r="A476" s="9"/>
      <c r="B476" s="16"/>
      <c r="E476" s="69"/>
      <c r="H476" s="56"/>
      <c r="I476" s="56"/>
      <c r="J476" s="56"/>
      <c r="M476" s="56"/>
      <c r="N476" s="56"/>
      <c r="O476" s="56"/>
      <c r="P476" s="56"/>
      <c r="Q476" s="56"/>
      <c r="R476" s="70"/>
      <c r="S476" s="56"/>
    </row>
    <row r="477" s="8" customFormat="true" ht="15" hidden="false" customHeight="false" outlineLevel="0" collapsed="false">
      <c r="A477" s="9"/>
      <c r="B477" s="16"/>
      <c r="E477" s="69"/>
      <c r="H477" s="56"/>
      <c r="I477" s="56"/>
      <c r="J477" s="56"/>
      <c r="M477" s="56"/>
      <c r="N477" s="56"/>
      <c r="O477" s="56"/>
      <c r="P477" s="56"/>
      <c r="Q477" s="56"/>
      <c r="R477" s="70"/>
      <c r="S477" s="56"/>
    </row>
    <row r="478" s="8" customFormat="true" ht="15" hidden="false" customHeight="false" outlineLevel="0" collapsed="false">
      <c r="A478" s="9"/>
      <c r="B478" s="16"/>
      <c r="E478" s="69"/>
      <c r="H478" s="56"/>
      <c r="I478" s="56"/>
      <c r="J478" s="56"/>
      <c r="M478" s="56"/>
      <c r="N478" s="56"/>
      <c r="O478" s="56"/>
      <c r="P478" s="56"/>
      <c r="Q478" s="56"/>
      <c r="R478" s="70"/>
      <c r="S478" s="56"/>
    </row>
    <row r="479" s="8" customFormat="true" ht="15" hidden="false" customHeight="false" outlineLevel="0" collapsed="false">
      <c r="A479" s="9"/>
      <c r="B479" s="16"/>
      <c r="E479" s="69"/>
      <c r="H479" s="56"/>
      <c r="I479" s="56"/>
      <c r="J479" s="56"/>
      <c r="M479" s="56"/>
      <c r="N479" s="56"/>
      <c r="O479" s="56"/>
      <c r="P479" s="56"/>
      <c r="Q479" s="56"/>
      <c r="R479" s="70"/>
      <c r="S479" s="56"/>
    </row>
    <row r="480" s="8" customFormat="true" ht="15" hidden="false" customHeight="false" outlineLevel="0" collapsed="false">
      <c r="A480" s="9"/>
      <c r="B480" s="16"/>
      <c r="E480" s="69"/>
      <c r="H480" s="56"/>
      <c r="I480" s="56"/>
      <c r="J480" s="56"/>
      <c r="M480" s="56"/>
      <c r="N480" s="56"/>
      <c r="O480" s="56"/>
      <c r="P480" s="56"/>
      <c r="Q480" s="56"/>
      <c r="R480" s="70"/>
      <c r="S480" s="56"/>
    </row>
    <row r="481" s="8" customFormat="true" ht="15" hidden="false" customHeight="false" outlineLevel="0" collapsed="false">
      <c r="A481" s="9"/>
      <c r="B481" s="16"/>
      <c r="E481" s="69"/>
      <c r="H481" s="56"/>
      <c r="I481" s="56"/>
      <c r="J481" s="56"/>
      <c r="M481" s="56"/>
      <c r="N481" s="56"/>
      <c r="O481" s="56"/>
      <c r="P481" s="56"/>
      <c r="Q481" s="56"/>
      <c r="R481" s="70"/>
      <c r="S481" s="56"/>
    </row>
    <row r="482" s="8" customFormat="true" ht="15" hidden="false" customHeight="false" outlineLevel="0" collapsed="false">
      <c r="A482" s="9"/>
      <c r="B482" s="16"/>
      <c r="E482" s="69"/>
      <c r="H482" s="56"/>
      <c r="I482" s="56"/>
      <c r="J482" s="56"/>
      <c r="M482" s="56"/>
      <c r="N482" s="56"/>
      <c r="O482" s="56"/>
      <c r="P482" s="56"/>
      <c r="Q482" s="56"/>
      <c r="R482" s="70"/>
      <c r="S482" s="56"/>
    </row>
    <row r="483" s="8" customFormat="true" ht="15" hidden="false" customHeight="false" outlineLevel="0" collapsed="false">
      <c r="A483" s="9"/>
      <c r="B483" s="16"/>
      <c r="E483" s="69"/>
      <c r="H483" s="56"/>
      <c r="I483" s="56"/>
      <c r="J483" s="56"/>
      <c r="M483" s="56"/>
      <c r="N483" s="56"/>
      <c r="O483" s="56"/>
      <c r="P483" s="56"/>
      <c r="Q483" s="56"/>
      <c r="R483" s="70"/>
      <c r="S483" s="56"/>
    </row>
    <row r="484" s="8" customFormat="true" ht="15" hidden="false" customHeight="false" outlineLevel="0" collapsed="false">
      <c r="A484" s="9"/>
      <c r="B484" s="16"/>
      <c r="E484" s="69"/>
      <c r="H484" s="56"/>
      <c r="I484" s="56"/>
      <c r="J484" s="56"/>
      <c r="M484" s="56"/>
      <c r="N484" s="56"/>
      <c r="O484" s="56"/>
      <c r="P484" s="56"/>
      <c r="Q484" s="56"/>
      <c r="R484" s="70"/>
      <c r="S484" s="56"/>
    </row>
    <row r="485" s="8" customFormat="true" ht="15" hidden="false" customHeight="false" outlineLevel="0" collapsed="false">
      <c r="A485" s="9"/>
      <c r="B485" s="16"/>
      <c r="E485" s="69"/>
      <c r="H485" s="56"/>
      <c r="I485" s="56"/>
      <c r="J485" s="56"/>
      <c r="M485" s="56"/>
      <c r="N485" s="56"/>
      <c r="O485" s="56"/>
      <c r="P485" s="56"/>
      <c r="Q485" s="56"/>
      <c r="R485" s="70"/>
      <c r="S485" s="56"/>
    </row>
    <row r="486" s="8" customFormat="true" ht="15" hidden="false" customHeight="false" outlineLevel="0" collapsed="false">
      <c r="A486" s="9"/>
      <c r="B486" s="16"/>
      <c r="E486" s="69"/>
      <c r="H486" s="56"/>
      <c r="I486" s="56"/>
      <c r="J486" s="56"/>
      <c r="M486" s="56"/>
      <c r="N486" s="56"/>
      <c r="O486" s="56"/>
      <c r="P486" s="56"/>
      <c r="Q486" s="56"/>
      <c r="R486" s="70"/>
      <c r="S486" s="56"/>
    </row>
    <row r="487" s="8" customFormat="true" ht="15" hidden="false" customHeight="false" outlineLevel="0" collapsed="false">
      <c r="A487" s="9"/>
      <c r="B487" s="16"/>
      <c r="E487" s="69"/>
      <c r="H487" s="56"/>
      <c r="I487" s="56"/>
      <c r="J487" s="56"/>
      <c r="M487" s="56"/>
      <c r="N487" s="56"/>
      <c r="O487" s="56"/>
      <c r="P487" s="56"/>
      <c r="Q487" s="56"/>
      <c r="R487" s="70"/>
      <c r="S487" s="56"/>
    </row>
    <row r="488" s="8" customFormat="true" ht="15" hidden="false" customHeight="false" outlineLevel="0" collapsed="false">
      <c r="A488" s="9"/>
      <c r="B488" s="16"/>
      <c r="E488" s="69"/>
      <c r="H488" s="56"/>
      <c r="I488" s="56"/>
      <c r="J488" s="56"/>
      <c r="M488" s="56"/>
      <c r="N488" s="56"/>
      <c r="O488" s="56"/>
      <c r="P488" s="56"/>
      <c r="Q488" s="56"/>
      <c r="R488" s="70"/>
      <c r="S488" s="56"/>
    </row>
    <row r="489" s="8" customFormat="true" ht="15" hidden="false" customHeight="false" outlineLevel="0" collapsed="false">
      <c r="A489" s="9"/>
      <c r="B489" s="16"/>
      <c r="E489" s="69"/>
      <c r="H489" s="56"/>
      <c r="I489" s="56"/>
      <c r="J489" s="56"/>
      <c r="M489" s="56"/>
      <c r="N489" s="56"/>
      <c r="O489" s="56"/>
      <c r="P489" s="56"/>
      <c r="Q489" s="56"/>
      <c r="R489" s="70"/>
      <c r="S489" s="56"/>
    </row>
    <row r="490" s="8" customFormat="true" ht="15" hidden="false" customHeight="false" outlineLevel="0" collapsed="false">
      <c r="A490" s="9"/>
      <c r="B490" s="16"/>
      <c r="E490" s="69"/>
      <c r="H490" s="56"/>
      <c r="I490" s="56"/>
      <c r="J490" s="56"/>
      <c r="M490" s="56"/>
      <c r="N490" s="56"/>
      <c r="O490" s="56"/>
      <c r="P490" s="56"/>
      <c r="Q490" s="56"/>
      <c r="R490" s="70"/>
      <c r="S490" s="56"/>
    </row>
    <row r="491" s="8" customFormat="true" ht="15" hidden="false" customHeight="false" outlineLevel="0" collapsed="false">
      <c r="A491" s="9"/>
      <c r="B491" s="16"/>
      <c r="E491" s="69"/>
      <c r="H491" s="56"/>
      <c r="I491" s="56"/>
      <c r="J491" s="56"/>
      <c r="M491" s="56"/>
      <c r="N491" s="56"/>
      <c r="O491" s="56"/>
      <c r="P491" s="56"/>
      <c r="Q491" s="56"/>
      <c r="R491" s="70"/>
      <c r="S491" s="56"/>
    </row>
    <row r="492" s="8" customFormat="true" ht="15" hidden="false" customHeight="false" outlineLevel="0" collapsed="false">
      <c r="A492" s="9"/>
      <c r="B492" s="16"/>
      <c r="E492" s="69"/>
      <c r="H492" s="56"/>
      <c r="I492" s="56"/>
      <c r="J492" s="56"/>
      <c r="M492" s="56"/>
      <c r="N492" s="56"/>
      <c r="O492" s="56"/>
      <c r="P492" s="56"/>
      <c r="Q492" s="56"/>
      <c r="R492" s="70"/>
      <c r="S492" s="56"/>
    </row>
    <row r="493" s="8" customFormat="true" ht="15" hidden="false" customHeight="false" outlineLevel="0" collapsed="false">
      <c r="A493" s="9"/>
      <c r="B493" s="16"/>
      <c r="E493" s="69"/>
      <c r="H493" s="56"/>
      <c r="I493" s="56"/>
      <c r="J493" s="56"/>
      <c r="M493" s="56"/>
      <c r="N493" s="56"/>
      <c r="O493" s="56"/>
      <c r="P493" s="56"/>
      <c r="Q493" s="56"/>
      <c r="R493" s="70"/>
      <c r="S493" s="56"/>
    </row>
    <row r="494" s="8" customFormat="true" ht="15" hidden="false" customHeight="false" outlineLevel="0" collapsed="false">
      <c r="A494" s="9"/>
      <c r="B494" s="16"/>
      <c r="E494" s="69"/>
      <c r="H494" s="56"/>
      <c r="I494" s="56"/>
      <c r="J494" s="56"/>
      <c r="M494" s="56"/>
      <c r="N494" s="56"/>
      <c r="O494" s="56"/>
      <c r="P494" s="56"/>
      <c r="Q494" s="56"/>
      <c r="R494" s="70"/>
      <c r="S494" s="56"/>
    </row>
    <row r="495" s="8" customFormat="true" ht="15" hidden="false" customHeight="false" outlineLevel="0" collapsed="false">
      <c r="A495" s="9"/>
      <c r="B495" s="16"/>
      <c r="E495" s="69"/>
      <c r="H495" s="56"/>
      <c r="I495" s="56"/>
      <c r="J495" s="56"/>
      <c r="M495" s="56"/>
      <c r="N495" s="56"/>
      <c r="O495" s="56"/>
      <c r="P495" s="56"/>
      <c r="Q495" s="56"/>
      <c r="R495" s="70"/>
      <c r="S495" s="56"/>
    </row>
    <row r="496" s="8" customFormat="true" ht="15" hidden="false" customHeight="false" outlineLevel="0" collapsed="false">
      <c r="A496" s="9"/>
      <c r="B496" s="16"/>
      <c r="E496" s="69"/>
      <c r="H496" s="56"/>
      <c r="I496" s="56"/>
      <c r="J496" s="56"/>
      <c r="M496" s="56"/>
      <c r="N496" s="56"/>
      <c r="O496" s="56"/>
      <c r="P496" s="56"/>
      <c r="Q496" s="56"/>
      <c r="R496" s="70"/>
      <c r="S496" s="56"/>
    </row>
    <row r="497" s="8" customFormat="true" ht="15" hidden="false" customHeight="false" outlineLevel="0" collapsed="false">
      <c r="A497" s="9"/>
      <c r="B497" s="16"/>
      <c r="E497" s="69"/>
      <c r="H497" s="56"/>
      <c r="I497" s="56"/>
      <c r="J497" s="56"/>
      <c r="M497" s="56"/>
      <c r="N497" s="56"/>
      <c r="O497" s="56"/>
      <c r="P497" s="56"/>
      <c r="Q497" s="56"/>
      <c r="R497" s="70"/>
      <c r="S497" s="56"/>
    </row>
    <row r="498" s="8" customFormat="true" ht="15" hidden="false" customHeight="false" outlineLevel="0" collapsed="false">
      <c r="A498" s="9"/>
      <c r="B498" s="16"/>
      <c r="E498" s="69"/>
      <c r="H498" s="56"/>
      <c r="I498" s="56"/>
      <c r="J498" s="56"/>
      <c r="M498" s="56"/>
      <c r="N498" s="56"/>
      <c r="O498" s="56"/>
      <c r="P498" s="56"/>
      <c r="Q498" s="56"/>
      <c r="R498" s="70"/>
      <c r="S498" s="56"/>
    </row>
    <row r="499" s="8" customFormat="true" ht="15" hidden="false" customHeight="false" outlineLevel="0" collapsed="false">
      <c r="A499" s="9"/>
      <c r="B499" s="16"/>
      <c r="E499" s="69"/>
      <c r="H499" s="56"/>
      <c r="I499" s="56"/>
      <c r="J499" s="56"/>
      <c r="M499" s="56"/>
      <c r="N499" s="56"/>
      <c r="O499" s="56"/>
      <c r="P499" s="56"/>
      <c r="Q499" s="56"/>
      <c r="R499" s="70"/>
      <c r="S499" s="56"/>
    </row>
    <row r="500" s="8" customFormat="true" ht="15" hidden="false" customHeight="false" outlineLevel="0" collapsed="false">
      <c r="A500" s="9"/>
      <c r="B500" s="16"/>
      <c r="E500" s="69"/>
      <c r="H500" s="56"/>
      <c r="I500" s="56"/>
      <c r="J500" s="56"/>
      <c r="M500" s="56"/>
      <c r="N500" s="56"/>
      <c r="O500" s="56"/>
      <c r="P500" s="56"/>
      <c r="Q500" s="56"/>
      <c r="R500" s="70"/>
      <c r="S500" s="56"/>
    </row>
    <row r="501" s="8" customFormat="true" ht="15" hidden="false" customHeight="false" outlineLevel="0" collapsed="false">
      <c r="A501" s="9"/>
      <c r="B501" s="16"/>
      <c r="E501" s="69"/>
      <c r="H501" s="56"/>
      <c r="I501" s="56"/>
      <c r="J501" s="56"/>
      <c r="M501" s="56"/>
      <c r="N501" s="56"/>
      <c r="O501" s="56"/>
      <c r="P501" s="56"/>
      <c r="Q501" s="56"/>
      <c r="R501" s="70"/>
      <c r="S501" s="56"/>
    </row>
    <row r="502" s="8" customFormat="true" ht="15" hidden="false" customHeight="false" outlineLevel="0" collapsed="false">
      <c r="A502" s="9"/>
      <c r="B502" s="16"/>
      <c r="E502" s="69"/>
      <c r="H502" s="56"/>
      <c r="I502" s="56"/>
      <c r="J502" s="56"/>
      <c r="M502" s="56"/>
      <c r="N502" s="56"/>
      <c r="O502" s="56"/>
      <c r="P502" s="56"/>
      <c r="Q502" s="56"/>
      <c r="R502" s="70"/>
      <c r="S502" s="56"/>
    </row>
    <row r="503" s="8" customFormat="true" ht="15" hidden="false" customHeight="false" outlineLevel="0" collapsed="false">
      <c r="A503" s="9"/>
      <c r="B503" s="16"/>
      <c r="E503" s="69"/>
      <c r="H503" s="56"/>
      <c r="I503" s="56"/>
      <c r="J503" s="56"/>
      <c r="M503" s="56"/>
      <c r="N503" s="56"/>
      <c r="O503" s="56"/>
      <c r="P503" s="56"/>
      <c r="Q503" s="56"/>
      <c r="R503" s="70"/>
      <c r="S503" s="56"/>
    </row>
    <row r="504" s="8" customFormat="true" ht="15" hidden="false" customHeight="false" outlineLevel="0" collapsed="false">
      <c r="A504" s="9"/>
      <c r="B504" s="16"/>
      <c r="E504" s="69"/>
      <c r="H504" s="56"/>
      <c r="I504" s="56"/>
      <c r="J504" s="56"/>
      <c r="M504" s="56"/>
      <c r="N504" s="56"/>
      <c r="O504" s="56"/>
      <c r="P504" s="56"/>
      <c r="Q504" s="56"/>
      <c r="R504" s="70"/>
      <c r="S504" s="56"/>
    </row>
    <row r="505" s="8" customFormat="true" ht="15" hidden="false" customHeight="false" outlineLevel="0" collapsed="false">
      <c r="A505" s="9"/>
      <c r="B505" s="16"/>
      <c r="E505" s="69"/>
      <c r="H505" s="56"/>
      <c r="I505" s="56"/>
      <c r="J505" s="56"/>
      <c r="M505" s="56"/>
      <c r="N505" s="56"/>
      <c r="O505" s="56"/>
      <c r="P505" s="56"/>
      <c r="Q505" s="56"/>
      <c r="R505" s="70"/>
      <c r="S505" s="56"/>
    </row>
    <row r="506" s="8" customFormat="true" ht="15" hidden="false" customHeight="false" outlineLevel="0" collapsed="false">
      <c r="A506" s="9"/>
      <c r="B506" s="16"/>
      <c r="E506" s="69"/>
      <c r="H506" s="56"/>
      <c r="I506" s="56"/>
      <c r="J506" s="56"/>
      <c r="M506" s="56"/>
      <c r="N506" s="56"/>
      <c r="O506" s="56"/>
      <c r="P506" s="56"/>
      <c r="Q506" s="56"/>
      <c r="R506" s="70"/>
      <c r="S506" s="56"/>
    </row>
    <row r="507" s="8" customFormat="true" ht="15" hidden="false" customHeight="false" outlineLevel="0" collapsed="false">
      <c r="A507" s="9"/>
      <c r="B507" s="16"/>
      <c r="E507" s="69"/>
      <c r="H507" s="56"/>
      <c r="I507" s="56"/>
      <c r="J507" s="56"/>
      <c r="M507" s="56"/>
      <c r="N507" s="56"/>
      <c r="O507" s="56"/>
      <c r="P507" s="56"/>
      <c r="Q507" s="56"/>
      <c r="R507" s="70"/>
      <c r="S507" s="56"/>
    </row>
    <row r="508" s="8" customFormat="true" ht="15" hidden="false" customHeight="false" outlineLevel="0" collapsed="false">
      <c r="A508" s="9"/>
      <c r="B508" s="16"/>
      <c r="E508" s="69"/>
      <c r="H508" s="56"/>
      <c r="I508" s="56"/>
      <c r="J508" s="56"/>
      <c r="M508" s="56"/>
      <c r="N508" s="56"/>
      <c r="O508" s="56"/>
      <c r="P508" s="56"/>
      <c r="Q508" s="56"/>
      <c r="R508" s="70"/>
      <c r="S508" s="56"/>
    </row>
    <row r="509" s="8" customFormat="true" ht="15" hidden="false" customHeight="false" outlineLevel="0" collapsed="false">
      <c r="A509" s="9"/>
      <c r="B509" s="16"/>
      <c r="E509" s="69"/>
      <c r="H509" s="56"/>
      <c r="I509" s="56"/>
      <c r="J509" s="56"/>
      <c r="M509" s="56"/>
      <c r="N509" s="56"/>
      <c r="O509" s="56"/>
      <c r="P509" s="56"/>
      <c r="Q509" s="56"/>
      <c r="R509" s="70"/>
      <c r="S509" s="56"/>
    </row>
    <row r="510" s="8" customFormat="true" ht="15" hidden="false" customHeight="false" outlineLevel="0" collapsed="false">
      <c r="A510" s="9"/>
      <c r="B510" s="16"/>
      <c r="E510" s="69"/>
      <c r="H510" s="56"/>
      <c r="I510" s="56"/>
      <c r="J510" s="56"/>
      <c r="M510" s="56"/>
      <c r="N510" s="56"/>
      <c r="O510" s="56"/>
      <c r="P510" s="56"/>
      <c r="Q510" s="56"/>
      <c r="R510" s="70"/>
      <c r="S510" s="56"/>
    </row>
    <row r="511" s="8" customFormat="true" ht="15" hidden="false" customHeight="false" outlineLevel="0" collapsed="false">
      <c r="A511" s="9"/>
      <c r="B511" s="16"/>
      <c r="E511" s="69"/>
      <c r="H511" s="56"/>
      <c r="I511" s="56"/>
      <c r="J511" s="56"/>
      <c r="M511" s="56"/>
      <c r="N511" s="56"/>
      <c r="O511" s="56"/>
      <c r="P511" s="56"/>
      <c r="Q511" s="56"/>
      <c r="R511" s="70"/>
      <c r="S511" s="56"/>
    </row>
    <row r="512" s="8" customFormat="true" ht="15" hidden="false" customHeight="false" outlineLevel="0" collapsed="false">
      <c r="A512" s="9"/>
      <c r="B512" s="16"/>
      <c r="E512" s="69"/>
      <c r="H512" s="56"/>
      <c r="I512" s="56"/>
      <c r="J512" s="56"/>
      <c r="M512" s="56"/>
      <c r="N512" s="56"/>
      <c r="O512" s="56"/>
      <c r="P512" s="56"/>
      <c r="Q512" s="56"/>
      <c r="R512" s="70"/>
      <c r="S512" s="56"/>
    </row>
    <row r="513" s="8" customFormat="true" ht="15" hidden="false" customHeight="false" outlineLevel="0" collapsed="false">
      <c r="A513" s="9"/>
      <c r="B513" s="16"/>
      <c r="E513" s="69"/>
      <c r="H513" s="56"/>
      <c r="I513" s="56"/>
      <c r="J513" s="56"/>
      <c r="M513" s="56"/>
      <c r="N513" s="56"/>
      <c r="O513" s="56"/>
      <c r="P513" s="56"/>
      <c r="Q513" s="56"/>
      <c r="R513" s="70"/>
      <c r="S513" s="56"/>
    </row>
    <row r="514" s="8" customFormat="true" ht="15" hidden="false" customHeight="false" outlineLevel="0" collapsed="false">
      <c r="A514" s="9"/>
      <c r="B514" s="16"/>
      <c r="E514" s="69"/>
      <c r="H514" s="56"/>
      <c r="I514" s="56"/>
      <c r="J514" s="56"/>
      <c r="M514" s="56"/>
      <c r="N514" s="56"/>
      <c r="O514" s="56"/>
      <c r="P514" s="56"/>
      <c r="Q514" s="56"/>
      <c r="R514" s="70"/>
      <c r="S514" s="56"/>
    </row>
    <row r="515" s="8" customFormat="true" ht="15" hidden="false" customHeight="false" outlineLevel="0" collapsed="false">
      <c r="A515" s="9"/>
      <c r="B515" s="16"/>
      <c r="E515" s="69"/>
      <c r="H515" s="56"/>
      <c r="I515" s="56"/>
      <c r="J515" s="56"/>
      <c r="M515" s="56"/>
      <c r="N515" s="56"/>
      <c r="O515" s="56"/>
      <c r="P515" s="56"/>
      <c r="Q515" s="56"/>
      <c r="R515" s="70"/>
      <c r="S515" s="56"/>
    </row>
    <row r="516" s="8" customFormat="true" ht="15" hidden="false" customHeight="false" outlineLevel="0" collapsed="false">
      <c r="A516" s="9"/>
      <c r="B516" s="16"/>
      <c r="E516" s="69"/>
      <c r="H516" s="56"/>
      <c r="I516" s="56"/>
      <c r="J516" s="56"/>
      <c r="M516" s="56"/>
      <c r="N516" s="56"/>
      <c r="O516" s="56"/>
      <c r="P516" s="56"/>
      <c r="Q516" s="56"/>
      <c r="R516" s="70"/>
      <c r="S516" s="56"/>
    </row>
    <row r="517" s="8" customFormat="true" ht="15" hidden="false" customHeight="false" outlineLevel="0" collapsed="false">
      <c r="A517" s="9"/>
      <c r="B517" s="16"/>
      <c r="E517" s="69"/>
      <c r="H517" s="56"/>
      <c r="I517" s="56"/>
      <c r="J517" s="56"/>
      <c r="M517" s="56"/>
      <c r="N517" s="56"/>
      <c r="O517" s="56"/>
      <c r="P517" s="56"/>
      <c r="Q517" s="56"/>
      <c r="R517" s="70"/>
      <c r="S517" s="56"/>
    </row>
    <row r="518" s="8" customFormat="true" ht="15" hidden="false" customHeight="false" outlineLevel="0" collapsed="false">
      <c r="A518" s="9"/>
      <c r="B518" s="16"/>
      <c r="E518" s="69"/>
      <c r="H518" s="56"/>
      <c r="I518" s="56"/>
      <c r="J518" s="56"/>
      <c r="M518" s="56"/>
      <c r="N518" s="56"/>
      <c r="O518" s="56"/>
      <c r="P518" s="56"/>
      <c r="Q518" s="56"/>
      <c r="R518" s="70"/>
      <c r="S518" s="56"/>
    </row>
    <row r="519" s="8" customFormat="true" ht="15" hidden="false" customHeight="false" outlineLevel="0" collapsed="false">
      <c r="A519" s="9"/>
      <c r="B519" s="16"/>
      <c r="E519" s="69"/>
      <c r="H519" s="56"/>
      <c r="I519" s="56"/>
      <c r="J519" s="56"/>
      <c r="M519" s="56"/>
      <c r="N519" s="56"/>
      <c r="O519" s="56"/>
      <c r="P519" s="56"/>
      <c r="Q519" s="56"/>
      <c r="R519" s="70"/>
      <c r="S519" s="56"/>
    </row>
    <row r="520" s="8" customFormat="true" ht="15" hidden="false" customHeight="false" outlineLevel="0" collapsed="false">
      <c r="A520" s="9"/>
      <c r="B520" s="16"/>
      <c r="E520" s="69"/>
      <c r="H520" s="56"/>
      <c r="I520" s="56"/>
      <c r="J520" s="56"/>
      <c r="M520" s="56"/>
      <c r="N520" s="56"/>
      <c r="O520" s="56"/>
      <c r="P520" s="56"/>
      <c r="Q520" s="56"/>
      <c r="R520" s="70"/>
      <c r="S520" s="56"/>
    </row>
    <row r="521" s="8" customFormat="true" ht="15" hidden="false" customHeight="false" outlineLevel="0" collapsed="false">
      <c r="A521" s="9"/>
      <c r="B521" s="16"/>
      <c r="E521" s="69"/>
      <c r="H521" s="56"/>
      <c r="I521" s="56"/>
      <c r="J521" s="56"/>
      <c r="M521" s="56"/>
      <c r="N521" s="56"/>
      <c r="O521" s="56"/>
      <c r="P521" s="56"/>
      <c r="Q521" s="56"/>
      <c r="R521" s="70"/>
      <c r="S521" s="56"/>
    </row>
    <row r="522" s="8" customFormat="true" ht="15" hidden="false" customHeight="false" outlineLevel="0" collapsed="false">
      <c r="A522" s="9"/>
      <c r="B522" s="16"/>
      <c r="E522" s="69"/>
      <c r="H522" s="56"/>
      <c r="I522" s="56"/>
      <c r="J522" s="56"/>
      <c r="M522" s="56"/>
      <c r="N522" s="56"/>
      <c r="O522" s="56"/>
      <c r="P522" s="56"/>
      <c r="Q522" s="56"/>
      <c r="R522" s="70"/>
      <c r="S522" s="56"/>
    </row>
    <row r="523" s="8" customFormat="true" ht="15" hidden="false" customHeight="false" outlineLevel="0" collapsed="false">
      <c r="A523" s="9"/>
      <c r="B523" s="16"/>
      <c r="E523" s="69"/>
      <c r="H523" s="56"/>
      <c r="I523" s="56"/>
      <c r="J523" s="56"/>
      <c r="M523" s="56"/>
      <c r="N523" s="56"/>
      <c r="O523" s="56"/>
      <c r="P523" s="56"/>
      <c r="Q523" s="56"/>
      <c r="R523" s="70"/>
      <c r="S523" s="56"/>
    </row>
    <row r="524" s="8" customFormat="true" ht="15" hidden="false" customHeight="false" outlineLevel="0" collapsed="false">
      <c r="A524" s="9"/>
      <c r="B524" s="16"/>
      <c r="E524" s="69"/>
      <c r="H524" s="56"/>
      <c r="I524" s="56"/>
      <c r="J524" s="56"/>
      <c r="M524" s="56"/>
      <c r="N524" s="56"/>
      <c r="O524" s="56"/>
      <c r="P524" s="56"/>
      <c r="Q524" s="56"/>
      <c r="R524" s="70"/>
      <c r="S524" s="56"/>
    </row>
    <row r="525" s="8" customFormat="true" ht="15" hidden="false" customHeight="false" outlineLevel="0" collapsed="false">
      <c r="A525" s="9"/>
      <c r="B525" s="16"/>
      <c r="E525" s="69"/>
      <c r="H525" s="56"/>
      <c r="I525" s="56"/>
      <c r="J525" s="56"/>
      <c r="M525" s="56"/>
      <c r="N525" s="56"/>
      <c r="O525" s="56"/>
      <c r="P525" s="56"/>
      <c r="Q525" s="56"/>
      <c r="R525" s="70"/>
      <c r="S525" s="56"/>
    </row>
    <row r="526" s="8" customFormat="true" ht="15" hidden="false" customHeight="false" outlineLevel="0" collapsed="false">
      <c r="A526" s="9"/>
      <c r="B526" s="16"/>
      <c r="E526" s="69"/>
      <c r="H526" s="56"/>
      <c r="I526" s="56"/>
      <c r="J526" s="56"/>
      <c r="M526" s="56"/>
      <c r="N526" s="56"/>
      <c r="O526" s="56"/>
      <c r="P526" s="56"/>
      <c r="Q526" s="56"/>
      <c r="R526" s="70"/>
      <c r="S526" s="56"/>
    </row>
    <row r="527" s="8" customFormat="true" ht="15" hidden="false" customHeight="false" outlineLevel="0" collapsed="false">
      <c r="A527" s="9"/>
      <c r="B527" s="16"/>
      <c r="E527" s="69"/>
      <c r="H527" s="56"/>
      <c r="I527" s="56"/>
      <c r="J527" s="56"/>
      <c r="M527" s="56"/>
      <c r="N527" s="56"/>
      <c r="O527" s="56"/>
      <c r="P527" s="56"/>
      <c r="Q527" s="56"/>
      <c r="R527" s="70"/>
      <c r="S527" s="56"/>
    </row>
    <row r="528" s="8" customFormat="true" ht="15" hidden="false" customHeight="false" outlineLevel="0" collapsed="false">
      <c r="A528" s="9"/>
      <c r="B528" s="16"/>
      <c r="E528" s="69"/>
      <c r="H528" s="56"/>
      <c r="I528" s="56"/>
      <c r="J528" s="56"/>
      <c r="M528" s="56"/>
      <c r="N528" s="56"/>
      <c r="O528" s="56"/>
      <c r="P528" s="56"/>
      <c r="Q528" s="56"/>
      <c r="R528" s="70"/>
      <c r="S528" s="56"/>
    </row>
    <row r="529" s="8" customFormat="true" ht="15" hidden="false" customHeight="false" outlineLevel="0" collapsed="false">
      <c r="A529" s="9"/>
      <c r="B529" s="16"/>
      <c r="E529" s="69"/>
      <c r="H529" s="56"/>
      <c r="I529" s="56"/>
      <c r="J529" s="56"/>
      <c r="M529" s="56"/>
      <c r="N529" s="56"/>
      <c r="O529" s="56"/>
      <c r="P529" s="56"/>
      <c r="Q529" s="56"/>
      <c r="R529" s="70"/>
      <c r="S529" s="56"/>
    </row>
    <row r="530" s="8" customFormat="true" ht="15" hidden="false" customHeight="false" outlineLevel="0" collapsed="false">
      <c r="A530" s="9"/>
      <c r="B530" s="16"/>
      <c r="E530" s="69"/>
      <c r="H530" s="56"/>
      <c r="I530" s="56"/>
      <c r="J530" s="56"/>
      <c r="M530" s="56"/>
      <c r="N530" s="56"/>
      <c r="O530" s="56"/>
      <c r="P530" s="56"/>
      <c r="Q530" s="56"/>
      <c r="R530" s="70"/>
      <c r="S530" s="56"/>
    </row>
    <row r="531" s="8" customFormat="true" ht="15" hidden="false" customHeight="false" outlineLevel="0" collapsed="false">
      <c r="A531" s="9"/>
      <c r="B531" s="16"/>
      <c r="E531" s="69"/>
      <c r="H531" s="56"/>
      <c r="I531" s="56"/>
      <c r="J531" s="56"/>
      <c r="M531" s="56"/>
      <c r="N531" s="56"/>
      <c r="O531" s="56"/>
      <c r="P531" s="56"/>
      <c r="Q531" s="56"/>
      <c r="R531" s="70"/>
      <c r="S531" s="56"/>
    </row>
    <row r="532" s="8" customFormat="true" ht="15" hidden="false" customHeight="false" outlineLevel="0" collapsed="false">
      <c r="A532" s="9"/>
      <c r="B532" s="16"/>
      <c r="E532" s="69"/>
      <c r="H532" s="56"/>
      <c r="I532" s="56"/>
      <c r="J532" s="56"/>
      <c r="M532" s="56"/>
      <c r="N532" s="56"/>
      <c r="O532" s="56"/>
      <c r="P532" s="56"/>
      <c r="Q532" s="56"/>
      <c r="R532" s="70"/>
      <c r="S532" s="56"/>
    </row>
    <row r="533" s="8" customFormat="true" ht="15" hidden="false" customHeight="false" outlineLevel="0" collapsed="false">
      <c r="A533" s="9"/>
      <c r="B533" s="16"/>
      <c r="E533" s="69"/>
      <c r="H533" s="56"/>
      <c r="I533" s="56"/>
      <c r="J533" s="56"/>
      <c r="M533" s="56"/>
      <c r="N533" s="56"/>
      <c r="O533" s="56"/>
      <c r="P533" s="56"/>
      <c r="Q533" s="56"/>
      <c r="R533" s="70"/>
      <c r="S533" s="56"/>
    </row>
    <row r="534" s="8" customFormat="true" ht="15" hidden="false" customHeight="false" outlineLevel="0" collapsed="false">
      <c r="A534" s="9"/>
      <c r="B534" s="16"/>
      <c r="E534" s="69"/>
      <c r="H534" s="56"/>
      <c r="I534" s="56"/>
      <c r="J534" s="56"/>
      <c r="M534" s="56"/>
      <c r="N534" s="56"/>
      <c r="O534" s="56"/>
      <c r="P534" s="56"/>
      <c r="Q534" s="56"/>
      <c r="R534" s="70"/>
      <c r="S534" s="56"/>
    </row>
    <row r="535" s="8" customFormat="true" ht="15" hidden="false" customHeight="false" outlineLevel="0" collapsed="false">
      <c r="A535" s="9"/>
      <c r="B535" s="16"/>
      <c r="E535" s="69"/>
      <c r="H535" s="56"/>
      <c r="I535" s="56"/>
      <c r="J535" s="56"/>
      <c r="M535" s="56"/>
      <c r="N535" s="56"/>
      <c r="O535" s="56"/>
      <c r="P535" s="56"/>
      <c r="Q535" s="56"/>
      <c r="R535" s="70"/>
      <c r="S535" s="56"/>
    </row>
    <row r="536" s="8" customFormat="true" ht="15" hidden="false" customHeight="false" outlineLevel="0" collapsed="false">
      <c r="A536" s="9"/>
      <c r="B536" s="16"/>
      <c r="E536" s="69"/>
      <c r="H536" s="56"/>
      <c r="I536" s="56"/>
      <c r="J536" s="56"/>
      <c r="M536" s="56"/>
      <c r="N536" s="56"/>
      <c r="O536" s="56"/>
      <c r="P536" s="56"/>
      <c r="Q536" s="56"/>
      <c r="R536" s="70"/>
      <c r="S536" s="56"/>
    </row>
    <row r="537" s="8" customFormat="true" ht="15" hidden="false" customHeight="false" outlineLevel="0" collapsed="false">
      <c r="A537" s="9"/>
      <c r="B537" s="16"/>
      <c r="E537" s="69"/>
      <c r="H537" s="56"/>
      <c r="I537" s="56"/>
      <c r="J537" s="56"/>
      <c r="M537" s="56"/>
      <c r="N537" s="56"/>
      <c r="O537" s="56"/>
      <c r="P537" s="56"/>
      <c r="Q537" s="56"/>
      <c r="R537" s="70"/>
      <c r="S537" s="56"/>
    </row>
    <row r="538" s="8" customFormat="true" ht="15" hidden="false" customHeight="false" outlineLevel="0" collapsed="false">
      <c r="A538" s="9"/>
      <c r="B538" s="16"/>
      <c r="E538" s="69"/>
      <c r="H538" s="56"/>
      <c r="I538" s="56"/>
      <c r="J538" s="56"/>
      <c r="M538" s="56"/>
      <c r="N538" s="56"/>
      <c r="O538" s="56"/>
      <c r="P538" s="56"/>
      <c r="Q538" s="56"/>
      <c r="R538" s="70"/>
      <c r="S538" s="56"/>
    </row>
    <row r="539" s="8" customFormat="true" ht="15" hidden="false" customHeight="false" outlineLevel="0" collapsed="false">
      <c r="A539" s="9"/>
      <c r="B539" s="16"/>
      <c r="E539" s="69"/>
      <c r="H539" s="56"/>
      <c r="I539" s="56"/>
      <c r="J539" s="56"/>
      <c r="M539" s="56"/>
      <c r="N539" s="56"/>
      <c r="O539" s="56"/>
      <c r="P539" s="56"/>
      <c r="Q539" s="56"/>
      <c r="R539" s="70"/>
      <c r="S539" s="56"/>
    </row>
    <row r="540" s="8" customFormat="true" ht="15" hidden="false" customHeight="false" outlineLevel="0" collapsed="false">
      <c r="A540" s="9"/>
      <c r="B540" s="16"/>
      <c r="E540" s="69"/>
      <c r="H540" s="56"/>
      <c r="I540" s="56"/>
      <c r="J540" s="56"/>
      <c r="M540" s="56"/>
      <c r="N540" s="56"/>
      <c r="O540" s="56"/>
      <c r="P540" s="56"/>
      <c r="Q540" s="56"/>
      <c r="R540" s="70"/>
      <c r="S540" s="56"/>
    </row>
    <row r="541" s="8" customFormat="true" ht="15" hidden="false" customHeight="false" outlineLevel="0" collapsed="false">
      <c r="A541" s="9"/>
      <c r="B541" s="16"/>
      <c r="E541" s="69"/>
      <c r="H541" s="56"/>
      <c r="I541" s="56"/>
      <c r="J541" s="56"/>
      <c r="M541" s="56"/>
      <c r="N541" s="56"/>
      <c r="O541" s="56"/>
      <c r="P541" s="56"/>
      <c r="Q541" s="56"/>
      <c r="R541" s="70"/>
      <c r="S541" s="56"/>
    </row>
    <row r="542" s="8" customFormat="true" ht="15" hidden="false" customHeight="false" outlineLevel="0" collapsed="false">
      <c r="A542" s="9"/>
      <c r="B542" s="16"/>
      <c r="E542" s="69"/>
      <c r="H542" s="56"/>
      <c r="I542" s="56"/>
      <c r="J542" s="56"/>
      <c r="M542" s="56"/>
      <c r="N542" s="56"/>
      <c r="O542" s="56"/>
      <c r="P542" s="56"/>
      <c r="Q542" s="56"/>
      <c r="R542" s="70"/>
      <c r="S542" s="56"/>
    </row>
    <row r="543" s="8" customFormat="true" ht="15" hidden="false" customHeight="false" outlineLevel="0" collapsed="false">
      <c r="A543" s="9"/>
      <c r="B543" s="16"/>
      <c r="E543" s="69"/>
      <c r="H543" s="56"/>
      <c r="I543" s="56"/>
      <c r="J543" s="56"/>
      <c r="M543" s="56"/>
      <c r="N543" s="56"/>
      <c r="O543" s="56"/>
      <c r="P543" s="56"/>
      <c r="Q543" s="56"/>
      <c r="R543" s="70"/>
      <c r="S543" s="56"/>
    </row>
    <row r="544" s="8" customFormat="true" ht="15" hidden="false" customHeight="false" outlineLevel="0" collapsed="false">
      <c r="A544" s="9"/>
      <c r="B544" s="16"/>
      <c r="E544" s="69"/>
      <c r="H544" s="56"/>
      <c r="I544" s="56"/>
      <c r="J544" s="56"/>
      <c r="M544" s="56"/>
      <c r="N544" s="56"/>
      <c r="O544" s="56"/>
      <c r="P544" s="56"/>
      <c r="Q544" s="56"/>
      <c r="R544" s="70"/>
      <c r="S544" s="56"/>
    </row>
    <row r="545" s="8" customFormat="true" ht="15" hidden="false" customHeight="false" outlineLevel="0" collapsed="false">
      <c r="A545" s="9"/>
      <c r="B545" s="16"/>
      <c r="E545" s="69"/>
      <c r="H545" s="56"/>
      <c r="I545" s="56"/>
      <c r="J545" s="56"/>
      <c r="M545" s="56"/>
      <c r="N545" s="56"/>
      <c r="O545" s="56"/>
      <c r="P545" s="56"/>
      <c r="Q545" s="56"/>
      <c r="R545" s="70"/>
      <c r="S545" s="56"/>
    </row>
    <row r="546" s="8" customFormat="true" ht="15" hidden="false" customHeight="false" outlineLevel="0" collapsed="false">
      <c r="A546" s="9"/>
      <c r="B546" s="16"/>
      <c r="E546" s="69"/>
      <c r="H546" s="56"/>
      <c r="I546" s="56"/>
      <c r="J546" s="56"/>
      <c r="M546" s="56"/>
      <c r="N546" s="56"/>
      <c r="O546" s="56"/>
      <c r="P546" s="56"/>
      <c r="Q546" s="56"/>
      <c r="R546" s="70"/>
      <c r="S546" s="56"/>
    </row>
    <row r="547" s="8" customFormat="true" ht="15" hidden="false" customHeight="false" outlineLevel="0" collapsed="false">
      <c r="A547" s="9"/>
      <c r="B547" s="16"/>
      <c r="E547" s="69"/>
      <c r="H547" s="56"/>
      <c r="I547" s="56"/>
      <c r="J547" s="56"/>
      <c r="M547" s="56"/>
      <c r="N547" s="56"/>
      <c r="O547" s="56"/>
      <c r="P547" s="56"/>
      <c r="Q547" s="56"/>
      <c r="R547" s="70"/>
      <c r="S547" s="56"/>
    </row>
    <row r="548" s="8" customFormat="true" ht="15" hidden="false" customHeight="false" outlineLevel="0" collapsed="false">
      <c r="A548" s="9"/>
      <c r="B548" s="16"/>
      <c r="E548" s="69"/>
      <c r="H548" s="56"/>
      <c r="I548" s="56"/>
      <c r="J548" s="56"/>
      <c r="M548" s="56"/>
      <c r="N548" s="56"/>
      <c r="O548" s="56"/>
      <c r="P548" s="56"/>
      <c r="Q548" s="56"/>
      <c r="R548" s="70"/>
      <c r="S548" s="56"/>
    </row>
    <row r="549" s="8" customFormat="true" ht="15" hidden="false" customHeight="false" outlineLevel="0" collapsed="false">
      <c r="A549" s="9"/>
      <c r="B549" s="16"/>
      <c r="E549" s="69"/>
      <c r="H549" s="56"/>
      <c r="I549" s="56"/>
      <c r="J549" s="56"/>
      <c r="M549" s="56"/>
      <c r="N549" s="56"/>
      <c r="O549" s="56"/>
      <c r="P549" s="56"/>
      <c r="Q549" s="56"/>
      <c r="R549" s="70"/>
      <c r="S549" s="56"/>
    </row>
    <row r="550" s="8" customFormat="true" ht="15" hidden="false" customHeight="false" outlineLevel="0" collapsed="false">
      <c r="A550" s="9"/>
      <c r="B550" s="16"/>
      <c r="E550" s="69"/>
      <c r="H550" s="56"/>
      <c r="I550" s="56"/>
      <c r="J550" s="56"/>
      <c r="M550" s="56"/>
      <c r="N550" s="56"/>
      <c r="O550" s="56"/>
      <c r="P550" s="56"/>
      <c r="Q550" s="56"/>
      <c r="R550" s="70"/>
      <c r="S550" s="56"/>
    </row>
    <row r="551" s="8" customFormat="true" ht="15" hidden="false" customHeight="false" outlineLevel="0" collapsed="false">
      <c r="A551" s="9"/>
      <c r="B551" s="16"/>
      <c r="E551" s="69"/>
      <c r="H551" s="56"/>
      <c r="I551" s="56"/>
      <c r="J551" s="56"/>
      <c r="M551" s="56"/>
      <c r="N551" s="56"/>
      <c r="O551" s="56"/>
      <c r="P551" s="56"/>
      <c r="Q551" s="56"/>
      <c r="R551" s="70"/>
      <c r="S551" s="56"/>
    </row>
    <row r="552" s="8" customFormat="true" ht="15" hidden="false" customHeight="false" outlineLevel="0" collapsed="false">
      <c r="A552" s="9"/>
      <c r="B552" s="16"/>
      <c r="E552" s="69"/>
      <c r="H552" s="56"/>
      <c r="I552" s="56"/>
      <c r="J552" s="56"/>
      <c r="M552" s="56"/>
      <c r="N552" s="56"/>
      <c r="O552" s="56"/>
      <c r="P552" s="56"/>
      <c r="Q552" s="56"/>
      <c r="R552" s="70"/>
      <c r="S552" s="56"/>
    </row>
    <row r="553" s="8" customFormat="true" ht="15" hidden="false" customHeight="false" outlineLevel="0" collapsed="false">
      <c r="A553" s="9"/>
      <c r="B553" s="16"/>
      <c r="E553" s="69"/>
      <c r="H553" s="56"/>
      <c r="I553" s="56"/>
      <c r="J553" s="56"/>
      <c r="M553" s="56"/>
      <c r="N553" s="56"/>
      <c r="O553" s="56"/>
      <c r="P553" s="56"/>
      <c r="Q553" s="56"/>
      <c r="R553" s="70"/>
      <c r="S553" s="56"/>
    </row>
    <row r="554" s="8" customFormat="true" ht="15" hidden="false" customHeight="false" outlineLevel="0" collapsed="false">
      <c r="A554" s="9"/>
      <c r="B554" s="16"/>
      <c r="E554" s="69"/>
      <c r="H554" s="56"/>
      <c r="I554" s="56"/>
      <c r="J554" s="56"/>
      <c r="M554" s="56"/>
      <c r="N554" s="56"/>
      <c r="O554" s="56"/>
      <c r="P554" s="56"/>
      <c r="Q554" s="56"/>
      <c r="R554" s="70"/>
      <c r="S554" s="56"/>
    </row>
    <row r="555" s="8" customFormat="true" ht="15" hidden="false" customHeight="false" outlineLevel="0" collapsed="false">
      <c r="A555" s="9"/>
      <c r="B555" s="16"/>
      <c r="E555" s="69"/>
      <c r="H555" s="56"/>
      <c r="I555" s="56"/>
      <c r="J555" s="56"/>
      <c r="M555" s="56"/>
      <c r="N555" s="56"/>
      <c r="O555" s="56"/>
      <c r="P555" s="56"/>
      <c r="Q555" s="56"/>
      <c r="R555" s="70"/>
      <c r="S555" s="56"/>
    </row>
    <row r="556" s="8" customFormat="true" ht="15" hidden="false" customHeight="false" outlineLevel="0" collapsed="false">
      <c r="A556" s="9"/>
      <c r="B556" s="16"/>
      <c r="E556" s="69"/>
      <c r="H556" s="56"/>
      <c r="I556" s="56"/>
      <c r="J556" s="56"/>
      <c r="M556" s="56"/>
      <c r="N556" s="56"/>
      <c r="O556" s="56"/>
      <c r="P556" s="56"/>
      <c r="Q556" s="56"/>
      <c r="R556" s="70"/>
      <c r="S556" s="56"/>
    </row>
    <row r="557" s="8" customFormat="true" ht="15" hidden="false" customHeight="false" outlineLevel="0" collapsed="false">
      <c r="A557" s="9"/>
      <c r="B557" s="16"/>
      <c r="E557" s="69"/>
      <c r="H557" s="56"/>
      <c r="I557" s="56"/>
      <c r="J557" s="56"/>
      <c r="M557" s="56"/>
      <c r="N557" s="56"/>
      <c r="O557" s="56"/>
      <c r="P557" s="56"/>
      <c r="Q557" s="56"/>
      <c r="R557" s="70"/>
      <c r="S557" s="56"/>
    </row>
    <row r="558" s="8" customFormat="true" ht="15" hidden="false" customHeight="false" outlineLevel="0" collapsed="false">
      <c r="A558" s="9"/>
      <c r="B558" s="16"/>
      <c r="E558" s="69"/>
      <c r="H558" s="56"/>
      <c r="I558" s="56"/>
      <c r="J558" s="56"/>
      <c r="M558" s="56"/>
      <c r="N558" s="56"/>
      <c r="O558" s="56"/>
      <c r="P558" s="56"/>
      <c r="Q558" s="56"/>
      <c r="R558" s="70"/>
      <c r="S558" s="56"/>
    </row>
    <row r="559" s="8" customFormat="true" ht="15" hidden="false" customHeight="false" outlineLevel="0" collapsed="false">
      <c r="A559" s="9"/>
      <c r="B559" s="16"/>
      <c r="E559" s="69"/>
      <c r="H559" s="56"/>
      <c r="I559" s="56"/>
      <c r="J559" s="56"/>
      <c r="M559" s="56"/>
      <c r="N559" s="56"/>
      <c r="O559" s="56"/>
      <c r="P559" s="56"/>
      <c r="Q559" s="56"/>
      <c r="R559" s="70"/>
      <c r="S559" s="56"/>
    </row>
    <row r="560" s="8" customFormat="true" ht="15" hidden="false" customHeight="false" outlineLevel="0" collapsed="false">
      <c r="A560" s="9"/>
      <c r="B560" s="16"/>
      <c r="E560" s="69"/>
      <c r="H560" s="56"/>
      <c r="I560" s="56"/>
      <c r="J560" s="56"/>
      <c r="M560" s="56"/>
      <c r="N560" s="56"/>
      <c r="O560" s="56"/>
      <c r="P560" s="56"/>
      <c r="Q560" s="56"/>
      <c r="R560" s="70"/>
      <c r="S560" s="56"/>
    </row>
    <row r="561" s="8" customFormat="true" ht="15" hidden="false" customHeight="false" outlineLevel="0" collapsed="false">
      <c r="A561" s="9"/>
      <c r="B561" s="16"/>
      <c r="E561" s="69"/>
      <c r="H561" s="56"/>
      <c r="I561" s="56"/>
      <c r="J561" s="56"/>
      <c r="M561" s="56"/>
      <c r="N561" s="56"/>
      <c r="O561" s="56"/>
      <c r="P561" s="56"/>
      <c r="Q561" s="56"/>
      <c r="R561" s="70"/>
      <c r="S561" s="56"/>
    </row>
    <row r="562" s="8" customFormat="true" ht="15" hidden="false" customHeight="false" outlineLevel="0" collapsed="false">
      <c r="A562" s="9"/>
      <c r="B562" s="16"/>
      <c r="E562" s="69"/>
      <c r="H562" s="56"/>
      <c r="I562" s="56"/>
      <c r="J562" s="56"/>
      <c r="M562" s="56"/>
      <c r="N562" s="56"/>
      <c r="O562" s="56"/>
      <c r="P562" s="56"/>
      <c r="Q562" s="56"/>
      <c r="R562" s="70"/>
      <c r="S562" s="56"/>
    </row>
    <row r="563" s="8" customFormat="true" ht="15" hidden="false" customHeight="false" outlineLevel="0" collapsed="false">
      <c r="A563" s="9"/>
      <c r="B563" s="16"/>
      <c r="E563" s="69"/>
      <c r="H563" s="56"/>
      <c r="I563" s="56"/>
      <c r="J563" s="56"/>
      <c r="M563" s="56"/>
      <c r="N563" s="56"/>
      <c r="O563" s="56"/>
      <c r="P563" s="56"/>
      <c r="Q563" s="56"/>
      <c r="R563" s="70"/>
      <c r="S563" s="56"/>
    </row>
    <row r="564" s="8" customFormat="true" ht="15" hidden="false" customHeight="false" outlineLevel="0" collapsed="false">
      <c r="A564" s="9"/>
      <c r="B564" s="16"/>
      <c r="E564" s="69"/>
      <c r="H564" s="56"/>
      <c r="I564" s="56"/>
      <c r="J564" s="56"/>
      <c r="M564" s="56"/>
      <c r="N564" s="56"/>
      <c r="O564" s="56"/>
      <c r="P564" s="56"/>
      <c r="Q564" s="56"/>
      <c r="R564" s="70"/>
      <c r="S564" s="56"/>
    </row>
    <row r="565" s="8" customFormat="true" ht="15" hidden="false" customHeight="false" outlineLevel="0" collapsed="false">
      <c r="A565" s="9"/>
      <c r="B565" s="16"/>
      <c r="E565" s="69"/>
      <c r="H565" s="56"/>
      <c r="I565" s="56"/>
      <c r="J565" s="56"/>
      <c r="M565" s="56"/>
      <c r="N565" s="56"/>
      <c r="O565" s="56"/>
      <c r="P565" s="56"/>
      <c r="Q565" s="56"/>
      <c r="R565" s="70"/>
      <c r="S565" s="56"/>
    </row>
    <row r="566" s="8" customFormat="true" ht="15" hidden="false" customHeight="false" outlineLevel="0" collapsed="false">
      <c r="A566" s="9"/>
      <c r="B566" s="16"/>
      <c r="E566" s="69"/>
      <c r="H566" s="56"/>
      <c r="I566" s="56"/>
      <c r="J566" s="56"/>
      <c r="M566" s="56"/>
      <c r="N566" s="56"/>
      <c r="O566" s="56"/>
      <c r="P566" s="56"/>
      <c r="Q566" s="56"/>
      <c r="R566" s="70"/>
      <c r="S566" s="56"/>
    </row>
    <row r="567" s="8" customFormat="true" ht="15" hidden="false" customHeight="false" outlineLevel="0" collapsed="false">
      <c r="A567" s="9"/>
      <c r="B567" s="16"/>
      <c r="E567" s="69"/>
      <c r="H567" s="56"/>
      <c r="I567" s="56"/>
      <c r="J567" s="56"/>
      <c r="M567" s="56"/>
      <c r="N567" s="56"/>
      <c r="O567" s="56"/>
      <c r="P567" s="56"/>
      <c r="Q567" s="56"/>
      <c r="R567" s="70"/>
      <c r="S567" s="56"/>
    </row>
    <row r="568" s="8" customFormat="true" ht="15" hidden="false" customHeight="false" outlineLevel="0" collapsed="false">
      <c r="A568" s="9"/>
      <c r="B568" s="16"/>
      <c r="E568" s="69"/>
      <c r="H568" s="56"/>
      <c r="I568" s="56"/>
      <c r="J568" s="56"/>
      <c r="M568" s="56"/>
      <c r="N568" s="56"/>
      <c r="O568" s="56"/>
      <c r="P568" s="56"/>
      <c r="Q568" s="56"/>
      <c r="R568" s="70"/>
      <c r="S568" s="56"/>
    </row>
    <row r="569" s="8" customFormat="true" ht="15" hidden="false" customHeight="false" outlineLevel="0" collapsed="false">
      <c r="A569" s="9"/>
      <c r="B569" s="16"/>
      <c r="E569" s="69"/>
      <c r="H569" s="56"/>
      <c r="I569" s="56"/>
      <c r="J569" s="56"/>
      <c r="M569" s="56"/>
      <c r="N569" s="56"/>
      <c r="O569" s="56"/>
      <c r="P569" s="56"/>
      <c r="Q569" s="56"/>
      <c r="R569" s="70"/>
      <c r="S569" s="56"/>
    </row>
    <row r="570" s="8" customFormat="true" ht="15" hidden="false" customHeight="false" outlineLevel="0" collapsed="false">
      <c r="A570" s="9"/>
      <c r="B570" s="16"/>
      <c r="E570" s="69"/>
      <c r="H570" s="56"/>
      <c r="I570" s="56"/>
      <c r="J570" s="56"/>
      <c r="M570" s="56"/>
      <c r="N570" s="56"/>
      <c r="O570" s="56"/>
      <c r="P570" s="56"/>
      <c r="Q570" s="56"/>
      <c r="R570" s="70"/>
      <c r="S570" s="56"/>
    </row>
    <row r="571" s="8" customFormat="true" ht="15" hidden="false" customHeight="false" outlineLevel="0" collapsed="false">
      <c r="A571" s="9"/>
      <c r="B571" s="16"/>
      <c r="E571" s="69"/>
      <c r="H571" s="56"/>
      <c r="I571" s="56"/>
      <c r="J571" s="56"/>
      <c r="M571" s="56"/>
      <c r="N571" s="56"/>
      <c r="O571" s="56"/>
      <c r="P571" s="56"/>
      <c r="Q571" s="56"/>
      <c r="R571" s="70"/>
      <c r="S571" s="56"/>
    </row>
    <row r="572" s="8" customFormat="true" ht="15" hidden="false" customHeight="false" outlineLevel="0" collapsed="false">
      <c r="A572" s="9"/>
      <c r="B572" s="16"/>
      <c r="E572" s="69"/>
      <c r="H572" s="56"/>
      <c r="I572" s="56"/>
      <c r="J572" s="56"/>
      <c r="M572" s="56"/>
      <c r="N572" s="56"/>
      <c r="O572" s="56"/>
      <c r="P572" s="56"/>
      <c r="Q572" s="56"/>
      <c r="R572" s="70"/>
      <c r="S572" s="56"/>
    </row>
    <row r="573" s="8" customFormat="true" ht="15" hidden="false" customHeight="false" outlineLevel="0" collapsed="false">
      <c r="A573" s="9"/>
      <c r="B573" s="16"/>
      <c r="E573" s="69"/>
      <c r="H573" s="56"/>
      <c r="I573" s="56"/>
      <c r="J573" s="56"/>
      <c r="M573" s="56"/>
      <c r="N573" s="56"/>
      <c r="O573" s="56"/>
      <c r="P573" s="56"/>
      <c r="Q573" s="56"/>
      <c r="R573" s="70"/>
      <c r="S573" s="56"/>
    </row>
    <row r="574" s="8" customFormat="true" ht="15" hidden="false" customHeight="false" outlineLevel="0" collapsed="false">
      <c r="A574" s="9"/>
      <c r="B574" s="16"/>
      <c r="E574" s="69"/>
      <c r="H574" s="56"/>
      <c r="I574" s="56"/>
      <c r="J574" s="56"/>
      <c r="M574" s="56"/>
      <c r="N574" s="56"/>
      <c r="O574" s="56"/>
      <c r="P574" s="56"/>
      <c r="Q574" s="56"/>
      <c r="R574" s="70"/>
      <c r="S574" s="56"/>
    </row>
    <row r="575" s="8" customFormat="true" ht="15" hidden="false" customHeight="false" outlineLevel="0" collapsed="false">
      <c r="A575" s="9"/>
      <c r="B575" s="16"/>
      <c r="E575" s="69"/>
      <c r="H575" s="56"/>
      <c r="I575" s="56"/>
      <c r="J575" s="56"/>
      <c r="M575" s="56"/>
      <c r="N575" s="56"/>
      <c r="O575" s="56"/>
      <c r="P575" s="56"/>
      <c r="Q575" s="56"/>
      <c r="R575" s="70"/>
      <c r="S575" s="56"/>
    </row>
    <row r="576" s="8" customFormat="true" ht="15" hidden="false" customHeight="false" outlineLevel="0" collapsed="false">
      <c r="A576" s="9"/>
      <c r="B576" s="16"/>
      <c r="E576" s="69"/>
      <c r="H576" s="56"/>
      <c r="I576" s="56"/>
      <c r="J576" s="56"/>
      <c r="M576" s="56"/>
      <c r="N576" s="56"/>
      <c r="O576" s="56"/>
      <c r="P576" s="56"/>
      <c r="Q576" s="56"/>
      <c r="R576" s="70"/>
      <c r="S576" s="56"/>
    </row>
    <row r="577" s="8" customFormat="true" ht="15" hidden="false" customHeight="false" outlineLevel="0" collapsed="false">
      <c r="A577" s="9"/>
      <c r="B577" s="16"/>
      <c r="E577" s="69"/>
      <c r="H577" s="56"/>
      <c r="I577" s="56"/>
      <c r="J577" s="56"/>
      <c r="M577" s="56"/>
      <c r="N577" s="56"/>
      <c r="O577" s="56"/>
      <c r="P577" s="56"/>
      <c r="Q577" s="56"/>
      <c r="R577" s="70"/>
      <c r="S577" s="56"/>
    </row>
    <row r="578" s="8" customFormat="true" ht="15" hidden="false" customHeight="false" outlineLevel="0" collapsed="false">
      <c r="A578" s="9"/>
      <c r="B578" s="16"/>
      <c r="E578" s="69"/>
      <c r="H578" s="56"/>
      <c r="I578" s="56"/>
      <c r="J578" s="56"/>
      <c r="M578" s="56"/>
      <c r="N578" s="56"/>
      <c r="O578" s="56"/>
      <c r="P578" s="56"/>
      <c r="Q578" s="56"/>
      <c r="R578" s="70"/>
      <c r="S578" s="56"/>
    </row>
    <row r="579" s="8" customFormat="true" ht="15" hidden="false" customHeight="false" outlineLevel="0" collapsed="false">
      <c r="A579" s="9"/>
      <c r="B579" s="16"/>
      <c r="E579" s="69"/>
      <c r="H579" s="56"/>
      <c r="I579" s="56"/>
      <c r="J579" s="56"/>
      <c r="M579" s="56"/>
      <c r="N579" s="56"/>
      <c r="O579" s="56"/>
      <c r="P579" s="56"/>
      <c r="Q579" s="56"/>
      <c r="R579" s="70"/>
      <c r="S579" s="56"/>
    </row>
    <row r="580" s="8" customFormat="true" ht="15" hidden="false" customHeight="false" outlineLevel="0" collapsed="false">
      <c r="A580" s="9"/>
      <c r="B580" s="16"/>
      <c r="E580" s="69"/>
      <c r="H580" s="56"/>
      <c r="I580" s="56"/>
      <c r="J580" s="56"/>
      <c r="M580" s="56"/>
      <c r="N580" s="56"/>
      <c r="O580" s="56"/>
      <c r="P580" s="56"/>
      <c r="Q580" s="56"/>
      <c r="R580" s="70"/>
      <c r="S580" s="56"/>
    </row>
    <row r="581" s="8" customFormat="true" ht="15" hidden="false" customHeight="false" outlineLevel="0" collapsed="false">
      <c r="A581" s="9"/>
      <c r="B581" s="16"/>
      <c r="E581" s="69"/>
      <c r="H581" s="56"/>
      <c r="I581" s="56"/>
      <c r="J581" s="56"/>
      <c r="M581" s="56"/>
      <c r="N581" s="56"/>
      <c r="O581" s="56"/>
      <c r="P581" s="56"/>
      <c r="Q581" s="56"/>
      <c r="R581" s="70"/>
      <c r="S581" s="56"/>
    </row>
    <row r="582" s="8" customFormat="true" ht="15" hidden="false" customHeight="false" outlineLevel="0" collapsed="false">
      <c r="A582" s="9"/>
      <c r="B582" s="16"/>
      <c r="E582" s="69"/>
      <c r="H582" s="56"/>
      <c r="I582" s="56"/>
      <c r="J582" s="56"/>
      <c r="M582" s="56"/>
      <c r="N582" s="56"/>
      <c r="O582" s="56"/>
      <c r="P582" s="56"/>
      <c r="Q582" s="56"/>
      <c r="R582" s="70"/>
      <c r="S582" s="56"/>
    </row>
    <row r="583" s="8" customFormat="true" ht="15" hidden="false" customHeight="false" outlineLevel="0" collapsed="false">
      <c r="A583" s="9"/>
      <c r="B583" s="16"/>
      <c r="E583" s="69"/>
      <c r="H583" s="56"/>
      <c r="I583" s="56"/>
      <c r="J583" s="56"/>
      <c r="M583" s="56"/>
      <c r="N583" s="56"/>
      <c r="O583" s="56"/>
      <c r="P583" s="56"/>
      <c r="Q583" s="56"/>
      <c r="R583" s="70"/>
      <c r="S583" s="56"/>
    </row>
    <row r="584" s="8" customFormat="true" ht="15" hidden="false" customHeight="false" outlineLevel="0" collapsed="false">
      <c r="A584" s="9"/>
      <c r="B584" s="16"/>
      <c r="E584" s="69"/>
      <c r="H584" s="56"/>
      <c r="I584" s="56"/>
      <c r="J584" s="56"/>
      <c r="M584" s="56"/>
      <c r="N584" s="56"/>
      <c r="O584" s="56"/>
      <c r="P584" s="56"/>
      <c r="Q584" s="56"/>
      <c r="R584" s="70"/>
      <c r="S584" s="56"/>
    </row>
    <row r="585" s="8" customFormat="true" ht="15" hidden="false" customHeight="false" outlineLevel="0" collapsed="false">
      <c r="A585" s="9"/>
      <c r="B585" s="16"/>
      <c r="E585" s="69"/>
      <c r="H585" s="56"/>
      <c r="I585" s="56"/>
      <c r="J585" s="56"/>
      <c r="M585" s="56"/>
      <c r="N585" s="56"/>
      <c r="O585" s="56"/>
      <c r="P585" s="56"/>
      <c r="Q585" s="56"/>
      <c r="R585" s="70"/>
      <c r="S585" s="56"/>
    </row>
    <row r="586" s="8" customFormat="true" ht="15" hidden="false" customHeight="false" outlineLevel="0" collapsed="false">
      <c r="A586" s="9"/>
      <c r="B586" s="16"/>
      <c r="E586" s="69"/>
      <c r="H586" s="56"/>
      <c r="I586" s="56"/>
      <c r="J586" s="56"/>
      <c r="M586" s="56"/>
      <c r="N586" s="56"/>
      <c r="O586" s="56"/>
      <c r="P586" s="56"/>
      <c r="Q586" s="56"/>
      <c r="R586" s="70"/>
      <c r="S586" s="56"/>
    </row>
    <row r="587" s="8" customFormat="true" ht="15" hidden="false" customHeight="false" outlineLevel="0" collapsed="false">
      <c r="A587" s="9"/>
      <c r="B587" s="16"/>
      <c r="E587" s="69"/>
      <c r="H587" s="56"/>
      <c r="I587" s="56"/>
      <c r="J587" s="56"/>
      <c r="M587" s="56"/>
      <c r="N587" s="56"/>
      <c r="O587" s="56"/>
      <c r="P587" s="56"/>
      <c r="Q587" s="56"/>
      <c r="R587" s="70"/>
      <c r="S587" s="56"/>
    </row>
    <row r="588" s="8" customFormat="true" ht="15" hidden="false" customHeight="false" outlineLevel="0" collapsed="false">
      <c r="A588" s="9"/>
      <c r="B588" s="16"/>
      <c r="E588" s="69"/>
      <c r="H588" s="56"/>
      <c r="I588" s="56"/>
      <c r="J588" s="56"/>
      <c r="M588" s="56"/>
      <c r="N588" s="56"/>
      <c r="O588" s="56"/>
      <c r="P588" s="56"/>
      <c r="Q588" s="56"/>
      <c r="R588" s="70"/>
      <c r="S588" s="56"/>
    </row>
    <row r="589" s="8" customFormat="true" ht="15" hidden="false" customHeight="false" outlineLevel="0" collapsed="false">
      <c r="A589" s="9"/>
      <c r="B589" s="16"/>
      <c r="E589" s="69"/>
      <c r="H589" s="56"/>
      <c r="I589" s="56"/>
      <c r="J589" s="56"/>
      <c r="M589" s="56"/>
      <c r="N589" s="56"/>
      <c r="O589" s="56"/>
      <c r="P589" s="56"/>
      <c r="Q589" s="56"/>
      <c r="R589" s="70"/>
      <c r="S589" s="56"/>
    </row>
    <row r="590" s="8" customFormat="true" ht="15" hidden="false" customHeight="false" outlineLevel="0" collapsed="false">
      <c r="A590" s="9"/>
      <c r="B590" s="16"/>
      <c r="E590" s="69"/>
      <c r="H590" s="56"/>
      <c r="I590" s="56"/>
      <c r="J590" s="56"/>
      <c r="M590" s="56"/>
      <c r="N590" s="56"/>
      <c r="O590" s="56"/>
      <c r="P590" s="56"/>
      <c r="Q590" s="56"/>
      <c r="R590" s="70"/>
      <c r="S590" s="56"/>
    </row>
    <row r="591" s="8" customFormat="true" ht="15" hidden="false" customHeight="false" outlineLevel="0" collapsed="false">
      <c r="A591" s="9"/>
      <c r="B591" s="16"/>
      <c r="E591" s="69"/>
      <c r="H591" s="56"/>
      <c r="I591" s="56"/>
      <c r="J591" s="56"/>
      <c r="M591" s="56"/>
      <c r="N591" s="56"/>
      <c r="O591" s="56"/>
      <c r="P591" s="56"/>
      <c r="Q591" s="56"/>
      <c r="R591" s="70"/>
      <c r="S591" s="56"/>
    </row>
    <row r="592" s="8" customFormat="true" ht="15" hidden="false" customHeight="false" outlineLevel="0" collapsed="false">
      <c r="A592" s="9"/>
      <c r="B592" s="16"/>
      <c r="E592" s="69"/>
      <c r="H592" s="56"/>
      <c r="I592" s="56"/>
      <c r="J592" s="56"/>
      <c r="M592" s="56"/>
      <c r="N592" s="56"/>
      <c r="O592" s="56"/>
      <c r="P592" s="56"/>
      <c r="Q592" s="56"/>
      <c r="R592" s="70"/>
      <c r="S592" s="56"/>
    </row>
    <row r="593" s="8" customFormat="true" ht="15" hidden="false" customHeight="false" outlineLevel="0" collapsed="false">
      <c r="A593" s="9"/>
      <c r="B593" s="16"/>
      <c r="E593" s="69"/>
      <c r="H593" s="56"/>
      <c r="I593" s="56"/>
      <c r="J593" s="56"/>
      <c r="M593" s="56"/>
      <c r="N593" s="56"/>
      <c r="O593" s="56"/>
      <c r="P593" s="56"/>
      <c r="Q593" s="56"/>
      <c r="R593" s="70"/>
      <c r="S593" s="56"/>
    </row>
    <row r="594" s="8" customFormat="true" ht="15" hidden="false" customHeight="false" outlineLevel="0" collapsed="false">
      <c r="A594" s="9"/>
      <c r="B594" s="16"/>
      <c r="E594" s="69"/>
      <c r="H594" s="56"/>
      <c r="I594" s="56"/>
      <c r="J594" s="56"/>
      <c r="M594" s="56"/>
      <c r="N594" s="56"/>
      <c r="O594" s="56"/>
      <c r="P594" s="56"/>
      <c r="Q594" s="56"/>
      <c r="R594" s="70"/>
      <c r="S594" s="56"/>
    </row>
    <row r="595" s="8" customFormat="true" ht="15" hidden="false" customHeight="false" outlineLevel="0" collapsed="false">
      <c r="A595" s="9"/>
      <c r="B595" s="16"/>
      <c r="E595" s="69"/>
      <c r="H595" s="56"/>
      <c r="I595" s="56"/>
      <c r="J595" s="56"/>
      <c r="M595" s="56"/>
      <c r="N595" s="56"/>
      <c r="O595" s="56"/>
      <c r="P595" s="56"/>
      <c r="Q595" s="56"/>
      <c r="R595" s="70"/>
      <c r="S595" s="56"/>
    </row>
    <row r="596" s="8" customFormat="true" ht="15" hidden="false" customHeight="false" outlineLevel="0" collapsed="false">
      <c r="A596" s="9"/>
      <c r="B596" s="16"/>
      <c r="E596" s="69"/>
      <c r="H596" s="56"/>
      <c r="I596" s="56"/>
      <c r="J596" s="56"/>
      <c r="M596" s="56"/>
      <c r="N596" s="56"/>
      <c r="O596" s="56"/>
      <c r="P596" s="56"/>
      <c r="Q596" s="56"/>
      <c r="R596" s="70"/>
      <c r="S596" s="56"/>
    </row>
    <row r="597" s="8" customFormat="true" ht="15" hidden="false" customHeight="false" outlineLevel="0" collapsed="false">
      <c r="A597" s="9"/>
      <c r="B597" s="16"/>
      <c r="E597" s="69"/>
      <c r="H597" s="56"/>
      <c r="I597" s="56"/>
      <c r="J597" s="56"/>
      <c r="M597" s="56"/>
      <c r="N597" s="56"/>
      <c r="O597" s="56"/>
      <c r="P597" s="56"/>
      <c r="Q597" s="56"/>
      <c r="R597" s="70"/>
      <c r="S597" s="56"/>
    </row>
    <row r="598" s="8" customFormat="true" ht="15" hidden="false" customHeight="false" outlineLevel="0" collapsed="false">
      <c r="A598" s="9"/>
      <c r="B598" s="16"/>
      <c r="E598" s="69"/>
      <c r="H598" s="56"/>
      <c r="I598" s="56"/>
      <c r="J598" s="56"/>
      <c r="M598" s="56"/>
      <c r="N598" s="56"/>
      <c r="O598" s="56"/>
      <c r="P598" s="56"/>
      <c r="Q598" s="56"/>
      <c r="R598" s="70"/>
      <c r="S598" s="56"/>
    </row>
    <row r="599" s="8" customFormat="true" ht="15" hidden="false" customHeight="false" outlineLevel="0" collapsed="false">
      <c r="A599" s="9"/>
      <c r="B599" s="16"/>
      <c r="E599" s="69"/>
      <c r="H599" s="56"/>
      <c r="I599" s="56"/>
      <c r="J599" s="56"/>
      <c r="M599" s="56"/>
      <c r="N599" s="56"/>
      <c r="O599" s="56"/>
      <c r="P599" s="56"/>
      <c r="Q599" s="56"/>
      <c r="R599" s="70"/>
      <c r="S599" s="56"/>
    </row>
    <row r="600" s="8" customFormat="true" ht="15" hidden="false" customHeight="false" outlineLevel="0" collapsed="false">
      <c r="A600" s="9"/>
      <c r="B600" s="16"/>
      <c r="E600" s="69"/>
      <c r="H600" s="56"/>
      <c r="I600" s="56"/>
      <c r="J600" s="56"/>
      <c r="M600" s="56"/>
      <c r="N600" s="56"/>
      <c r="O600" s="56"/>
      <c r="P600" s="56"/>
      <c r="Q600" s="56"/>
      <c r="R600" s="70"/>
      <c r="S600" s="56"/>
    </row>
    <row r="601" s="8" customFormat="true" ht="15" hidden="false" customHeight="false" outlineLevel="0" collapsed="false">
      <c r="A601" s="9"/>
      <c r="B601" s="16"/>
      <c r="E601" s="69"/>
      <c r="H601" s="56"/>
      <c r="I601" s="56"/>
      <c r="J601" s="56"/>
      <c r="M601" s="56"/>
      <c r="N601" s="56"/>
      <c r="O601" s="56"/>
      <c r="P601" s="56"/>
      <c r="Q601" s="56"/>
      <c r="R601" s="70"/>
      <c r="S601" s="56"/>
    </row>
    <row r="602" s="8" customFormat="true" ht="15" hidden="false" customHeight="false" outlineLevel="0" collapsed="false">
      <c r="A602" s="9"/>
      <c r="B602" s="16"/>
      <c r="E602" s="69"/>
      <c r="H602" s="56"/>
      <c r="I602" s="56"/>
      <c r="J602" s="56"/>
      <c r="M602" s="56"/>
      <c r="N602" s="56"/>
      <c r="O602" s="56"/>
      <c r="P602" s="56"/>
      <c r="Q602" s="56"/>
      <c r="R602" s="70"/>
      <c r="S602" s="56"/>
    </row>
    <row r="603" s="8" customFormat="true" ht="15" hidden="false" customHeight="false" outlineLevel="0" collapsed="false">
      <c r="A603" s="9"/>
      <c r="B603" s="16"/>
      <c r="E603" s="69"/>
      <c r="H603" s="56"/>
      <c r="I603" s="56"/>
      <c r="J603" s="56"/>
      <c r="M603" s="56"/>
      <c r="N603" s="56"/>
      <c r="O603" s="56"/>
      <c r="P603" s="56"/>
      <c r="Q603" s="56"/>
      <c r="R603" s="70"/>
      <c r="S603" s="56"/>
    </row>
    <row r="604" s="8" customFormat="true" ht="15" hidden="false" customHeight="false" outlineLevel="0" collapsed="false">
      <c r="A604" s="9"/>
      <c r="B604" s="16"/>
      <c r="E604" s="69"/>
      <c r="H604" s="56"/>
      <c r="I604" s="56"/>
      <c r="J604" s="56"/>
      <c r="M604" s="56"/>
      <c r="N604" s="56"/>
      <c r="O604" s="56"/>
      <c r="P604" s="56"/>
      <c r="Q604" s="56"/>
      <c r="R604" s="70"/>
      <c r="S604" s="56"/>
    </row>
    <row r="605" s="8" customFormat="true" ht="15" hidden="false" customHeight="false" outlineLevel="0" collapsed="false">
      <c r="A605" s="9"/>
      <c r="B605" s="16"/>
      <c r="E605" s="69"/>
      <c r="H605" s="56"/>
      <c r="I605" s="56"/>
      <c r="J605" s="56"/>
      <c r="M605" s="56"/>
      <c r="N605" s="56"/>
      <c r="O605" s="56"/>
      <c r="P605" s="56"/>
      <c r="Q605" s="56"/>
      <c r="R605" s="70"/>
      <c r="S605" s="56"/>
    </row>
    <row r="606" s="8" customFormat="true" ht="15" hidden="false" customHeight="false" outlineLevel="0" collapsed="false">
      <c r="A606" s="9"/>
      <c r="B606" s="16"/>
      <c r="E606" s="69"/>
      <c r="H606" s="56"/>
      <c r="I606" s="56"/>
      <c r="J606" s="56"/>
      <c r="M606" s="56"/>
      <c r="N606" s="56"/>
      <c r="O606" s="56"/>
      <c r="P606" s="56"/>
      <c r="Q606" s="56"/>
      <c r="R606" s="70"/>
      <c r="S606" s="56"/>
    </row>
    <row r="607" s="8" customFormat="true" ht="15" hidden="false" customHeight="false" outlineLevel="0" collapsed="false">
      <c r="A607" s="9"/>
      <c r="B607" s="16"/>
      <c r="E607" s="69"/>
      <c r="H607" s="56"/>
      <c r="I607" s="56"/>
      <c r="J607" s="56"/>
      <c r="M607" s="56"/>
      <c r="N607" s="56"/>
      <c r="O607" s="56"/>
      <c r="P607" s="56"/>
      <c r="Q607" s="56"/>
      <c r="R607" s="70"/>
      <c r="S607" s="56"/>
    </row>
    <row r="608" s="8" customFormat="true" ht="15" hidden="false" customHeight="false" outlineLevel="0" collapsed="false">
      <c r="A608" s="9"/>
      <c r="B608" s="16"/>
      <c r="E608" s="69"/>
      <c r="H608" s="56"/>
      <c r="I608" s="56"/>
      <c r="J608" s="56"/>
      <c r="M608" s="56"/>
      <c r="N608" s="56"/>
      <c r="O608" s="56"/>
      <c r="P608" s="56"/>
      <c r="Q608" s="56"/>
      <c r="R608" s="70"/>
      <c r="S608" s="56"/>
    </row>
    <row r="609" s="8" customFormat="true" ht="15" hidden="false" customHeight="false" outlineLevel="0" collapsed="false">
      <c r="A609" s="9"/>
      <c r="B609" s="16"/>
      <c r="E609" s="69"/>
      <c r="H609" s="56"/>
      <c r="I609" s="56"/>
      <c r="J609" s="56"/>
      <c r="M609" s="56"/>
      <c r="N609" s="56"/>
      <c r="O609" s="56"/>
      <c r="P609" s="56"/>
      <c r="Q609" s="56"/>
      <c r="R609" s="70"/>
      <c r="S609" s="56"/>
    </row>
    <row r="610" s="8" customFormat="true" ht="15" hidden="false" customHeight="false" outlineLevel="0" collapsed="false">
      <c r="A610" s="9"/>
      <c r="B610" s="16"/>
      <c r="E610" s="69"/>
      <c r="H610" s="56"/>
      <c r="I610" s="56"/>
      <c r="J610" s="56"/>
      <c r="M610" s="56"/>
      <c r="N610" s="56"/>
      <c r="O610" s="56"/>
      <c r="P610" s="56"/>
      <c r="Q610" s="56"/>
      <c r="R610" s="70"/>
      <c r="S610" s="56"/>
    </row>
    <row r="611" s="8" customFormat="true" ht="15" hidden="false" customHeight="false" outlineLevel="0" collapsed="false">
      <c r="A611" s="9"/>
      <c r="B611" s="16"/>
      <c r="E611" s="69"/>
      <c r="H611" s="56"/>
      <c r="I611" s="56"/>
      <c r="J611" s="56"/>
      <c r="M611" s="56"/>
      <c r="N611" s="56"/>
      <c r="O611" s="56"/>
      <c r="P611" s="56"/>
      <c r="Q611" s="56"/>
      <c r="R611" s="70"/>
      <c r="S611" s="56"/>
    </row>
    <row r="612" s="8" customFormat="true" ht="15" hidden="false" customHeight="false" outlineLevel="0" collapsed="false">
      <c r="A612" s="9"/>
      <c r="B612" s="16"/>
      <c r="E612" s="69"/>
      <c r="H612" s="56"/>
      <c r="I612" s="56"/>
      <c r="J612" s="56"/>
      <c r="M612" s="56"/>
      <c r="N612" s="56"/>
      <c r="O612" s="56"/>
      <c r="P612" s="56"/>
      <c r="Q612" s="56"/>
      <c r="R612" s="70"/>
      <c r="S612" s="56"/>
    </row>
    <row r="613" s="8" customFormat="true" ht="15" hidden="false" customHeight="false" outlineLevel="0" collapsed="false">
      <c r="A613" s="9"/>
      <c r="B613" s="16"/>
      <c r="E613" s="69"/>
      <c r="H613" s="56"/>
      <c r="I613" s="56"/>
      <c r="J613" s="56"/>
      <c r="M613" s="56"/>
      <c r="N613" s="56"/>
      <c r="O613" s="56"/>
      <c r="P613" s="56"/>
      <c r="Q613" s="56"/>
      <c r="R613" s="70"/>
      <c r="S613" s="56"/>
    </row>
    <row r="614" s="8" customFormat="true" ht="15" hidden="false" customHeight="false" outlineLevel="0" collapsed="false">
      <c r="A614" s="9"/>
      <c r="B614" s="16"/>
      <c r="E614" s="69"/>
      <c r="H614" s="56"/>
      <c r="I614" s="56"/>
      <c r="J614" s="56"/>
      <c r="M614" s="56"/>
      <c r="N614" s="56"/>
      <c r="O614" s="56"/>
      <c r="P614" s="56"/>
      <c r="Q614" s="56"/>
      <c r="R614" s="70"/>
      <c r="S614" s="56"/>
    </row>
    <row r="615" s="8" customFormat="true" ht="15" hidden="false" customHeight="false" outlineLevel="0" collapsed="false">
      <c r="A615" s="9"/>
      <c r="B615" s="16"/>
      <c r="E615" s="69"/>
      <c r="H615" s="56"/>
      <c r="I615" s="56"/>
      <c r="J615" s="56"/>
      <c r="M615" s="56"/>
      <c r="N615" s="56"/>
      <c r="O615" s="56"/>
      <c r="P615" s="56"/>
      <c r="Q615" s="56"/>
      <c r="R615" s="70"/>
      <c r="S615" s="56"/>
    </row>
    <row r="616" s="8" customFormat="true" ht="15" hidden="false" customHeight="false" outlineLevel="0" collapsed="false">
      <c r="A616" s="9"/>
      <c r="B616" s="16"/>
      <c r="E616" s="69"/>
      <c r="H616" s="56"/>
      <c r="I616" s="56"/>
      <c r="J616" s="56"/>
      <c r="M616" s="56"/>
      <c r="N616" s="56"/>
      <c r="O616" s="56"/>
      <c r="P616" s="56"/>
      <c r="Q616" s="56"/>
      <c r="R616" s="70"/>
      <c r="S616" s="56"/>
    </row>
    <row r="617" s="8" customFormat="true" ht="15" hidden="false" customHeight="false" outlineLevel="0" collapsed="false">
      <c r="A617" s="9"/>
      <c r="B617" s="16"/>
      <c r="E617" s="69"/>
      <c r="H617" s="56"/>
      <c r="I617" s="56"/>
      <c r="J617" s="56"/>
      <c r="M617" s="56"/>
      <c r="N617" s="56"/>
      <c r="O617" s="56"/>
      <c r="P617" s="56"/>
      <c r="Q617" s="56"/>
      <c r="R617" s="70"/>
      <c r="S617" s="56"/>
    </row>
    <row r="618" s="8" customFormat="true" ht="15" hidden="false" customHeight="false" outlineLevel="0" collapsed="false">
      <c r="A618" s="9"/>
      <c r="B618" s="16"/>
      <c r="E618" s="69"/>
      <c r="H618" s="56"/>
      <c r="I618" s="56"/>
      <c r="J618" s="56"/>
      <c r="M618" s="56"/>
      <c r="N618" s="56"/>
      <c r="O618" s="56"/>
      <c r="P618" s="56"/>
      <c r="Q618" s="56"/>
      <c r="R618" s="70"/>
      <c r="S618" s="56"/>
    </row>
    <row r="619" s="8" customFormat="true" ht="15" hidden="false" customHeight="false" outlineLevel="0" collapsed="false">
      <c r="A619" s="9"/>
      <c r="B619" s="16"/>
      <c r="E619" s="69"/>
      <c r="H619" s="56"/>
      <c r="I619" s="56"/>
      <c r="J619" s="56"/>
      <c r="M619" s="56"/>
      <c r="N619" s="56"/>
      <c r="O619" s="56"/>
      <c r="P619" s="56"/>
      <c r="Q619" s="56"/>
      <c r="R619" s="70"/>
      <c r="S619" s="56"/>
    </row>
    <row r="620" s="8" customFormat="true" ht="15" hidden="false" customHeight="false" outlineLevel="0" collapsed="false">
      <c r="A620" s="9"/>
      <c r="B620" s="16"/>
      <c r="E620" s="69"/>
      <c r="H620" s="56"/>
      <c r="I620" s="56"/>
      <c r="J620" s="56"/>
      <c r="M620" s="56"/>
      <c r="N620" s="56"/>
      <c r="O620" s="56"/>
      <c r="P620" s="56"/>
      <c r="Q620" s="56"/>
      <c r="R620" s="70"/>
      <c r="S620" s="56"/>
    </row>
    <row r="621" s="8" customFormat="true" ht="15" hidden="false" customHeight="false" outlineLevel="0" collapsed="false">
      <c r="A621" s="9"/>
      <c r="B621" s="16"/>
      <c r="E621" s="69"/>
      <c r="H621" s="56"/>
      <c r="I621" s="56"/>
      <c r="J621" s="56"/>
      <c r="M621" s="56"/>
      <c r="N621" s="56"/>
      <c r="O621" s="56"/>
      <c r="P621" s="56"/>
      <c r="Q621" s="56"/>
      <c r="R621" s="70"/>
      <c r="S621" s="56"/>
    </row>
    <row r="622" s="8" customFormat="true" ht="15" hidden="false" customHeight="false" outlineLevel="0" collapsed="false">
      <c r="A622" s="9"/>
      <c r="B622" s="16"/>
      <c r="E622" s="69"/>
      <c r="H622" s="56"/>
      <c r="I622" s="56"/>
      <c r="J622" s="56"/>
      <c r="M622" s="56"/>
      <c r="N622" s="56"/>
      <c r="O622" s="56"/>
      <c r="P622" s="56"/>
      <c r="Q622" s="56"/>
      <c r="R622" s="70"/>
      <c r="S622" s="56"/>
    </row>
    <row r="623" s="8" customFormat="true" ht="15" hidden="false" customHeight="false" outlineLevel="0" collapsed="false">
      <c r="A623" s="9"/>
      <c r="B623" s="16"/>
      <c r="E623" s="69"/>
      <c r="H623" s="56"/>
      <c r="I623" s="56"/>
      <c r="J623" s="56"/>
      <c r="M623" s="56"/>
      <c r="N623" s="56"/>
      <c r="O623" s="56"/>
      <c r="P623" s="56"/>
      <c r="Q623" s="56"/>
      <c r="R623" s="70"/>
      <c r="S623" s="56"/>
    </row>
    <row r="624" s="8" customFormat="true" ht="15" hidden="false" customHeight="false" outlineLevel="0" collapsed="false">
      <c r="A624" s="9"/>
      <c r="B624" s="16"/>
      <c r="E624" s="69"/>
      <c r="H624" s="56"/>
      <c r="I624" s="56"/>
      <c r="J624" s="56"/>
      <c r="M624" s="56"/>
      <c r="N624" s="56"/>
      <c r="O624" s="56"/>
      <c r="P624" s="56"/>
      <c r="Q624" s="56"/>
      <c r="R624" s="70"/>
      <c r="S624" s="56"/>
    </row>
    <row r="625" s="8" customFormat="true" ht="15" hidden="false" customHeight="false" outlineLevel="0" collapsed="false">
      <c r="A625" s="9"/>
      <c r="B625" s="16"/>
      <c r="E625" s="69"/>
      <c r="H625" s="56"/>
      <c r="I625" s="56"/>
      <c r="J625" s="56"/>
      <c r="M625" s="56"/>
      <c r="N625" s="56"/>
      <c r="O625" s="56"/>
      <c r="P625" s="56"/>
      <c r="Q625" s="56"/>
      <c r="R625" s="70"/>
      <c r="S625" s="56"/>
    </row>
    <row r="626" s="8" customFormat="true" ht="15" hidden="false" customHeight="false" outlineLevel="0" collapsed="false">
      <c r="A626" s="9"/>
      <c r="B626" s="16"/>
      <c r="E626" s="69"/>
      <c r="H626" s="56"/>
      <c r="I626" s="56"/>
      <c r="J626" s="56"/>
      <c r="M626" s="56"/>
      <c r="N626" s="56"/>
      <c r="O626" s="56"/>
      <c r="P626" s="56"/>
      <c r="Q626" s="56"/>
      <c r="R626" s="70"/>
      <c r="S626" s="56"/>
    </row>
    <row r="627" s="8" customFormat="true" ht="15" hidden="false" customHeight="false" outlineLevel="0" collapsed="false">
      <c r="A627" s="9"/>
      <c r="B627" s="16"/>
      <c r="E627" s="69"/>
      <c r="H627" s="56"/>
      <c r="I627" s="56"/>
      <c r="J627" s="56"/>
      <c r="M627" s="56"/>
      <c r="N627" s="56"/>
      <c r="O627" s="56"/>
      <c r="P627" s="56"/>
      <c r="Q627" s="56"/>
      <c r="R627" s="70"/>
      <c r="S627" s="56"/>
    </row>
    <row r="628" s="8" customFormat="true" ht="15" hidden="false" customHeight="false" outlineLevel="0" collapsed="false">
      <c r="A628" s="9"/>
      <c r="B628" s="16"/>
      <c r="E628" s="69"/>
      <c r="H628" s="56"/>
      <c r="I628" s="56"/>
      <c r="J628" s="56"/>
      <c r="M628" s="56"/>
      <c r="N628" s="56"/>
      <c r="O628" s="56"/>
      <c r="P628" s="56"/>
      <c r="Q628" s="56"/>
      <c r="R628" s="70"/>
      <c r="S628" s="56"/>
    </row>
    <row r="629" s="8" customFormat="true" ht="15" hidden="false" customHeight="false" outlineLevel="0" collapsed="false">
      <c r="A629" s="9"/>
      <c r="B629" s="16"/>
      <c r="E629" s="69"/>
      <c r="H629" s="56"/>
      <c r="I629" s="56"/>
      <c r="J629" s="56"/>
      <c r="M629" s="56"/>
      <c r="N629" s="56"/>
      <c r="O629" s="56"/>
      <c r="P629" s="56"/>
      <c r="Q629" s="56"/>
      <c r="R629" s="70"/>
      <c r="S629" s="56"/>
    </row>
    <row r="630" s="8" customFormat="true" ht="15" hidden="false" customHeight="false" outlineLevel="0" collapsed="false">
      <c r="A630" s="9"/>
      <c r="B630" s="16"/>
      <c r="E630" s="69"/>
      <c r="H630" s="56"/>
      <c r="I630" s="56"/>
      <c r="J630" s="56"/>
      <c r="M630" s="56"/>
      <c r="N630" s="56"/>
      <c r="O630" s="56"/>
      <c r="P630" s="56"/>
      <c r="Q630" s="56"/>
      <c r="R630" s="70"/>
      <c r="S630" s="56"/>
    </row>
    <row r="631" s="8" customFormat="true" ht="15" hidden="false" customHeight="false" outlineLevel="0" collapsed="false">
      <c r="A631" s="9"/>
      <c r="B631" s="16"/>
      <c r="E631" s="69"/>
      <c r="H631" s="56"/>
      <c r="I631" s="56"/>
      <c r="J631" s="56"/>
      <c r="M631" s="56"/>
      <c r="N631" s="56"/>
      <c r="O631" s="56"/>
      <c r="P631" s="56"/>
      <c r="Q631" s="56"/>
      <c r="R631" s="70"/>
      <c r="S631" s="56"/>
    </row>
    <row r="632" s="8" customFormat="true" ht="15" hidden="false" customHeight="false" outlineLevel="0" collapsed="false">
      <c r="A632" s="9"/>
      <c r="B632" s="16"/>
      <c r="E632" s="69"/>
      <c r="H632" s="56"/>
      <c r="I632" s="56"/>
      <c r="J632" s="56"/>
      <c r="M632" s="56"/>
      <c r="N632" s="56"/>
      <c r="O632" s="56"/>
      <c r="P632" s="56"/>
      <c r="Q632" s="56"/>
      <c r="R632" s="70"/>
      <c r="S632" s="56"/>
    </row>
    <row r="633" s="8" customFormat="true" ht="15" hidden="false" customHeight="false" outlineLevel="0" collapsed="false">
      <c r="A633" s="9"/>
      <c r="B633" s="16"/>
      <c r="E633" s="69"/>
      <c r="H633" s="56"/>
      <c r="I633" s="56"/>
      <c r="J633" s="56"/>
      <c r="M633" s="56"/>
      <c r="N633" s="56"/>
      <c r="O633" s="56"/>
      <c r="P633" s="56"/>
      <c r="Q633" s="56"/>
      <c r="R633" s="70"/>
      <c r="S633" s="56"/>
    </row>
    <row r="634" s="8" customFormat="true" ht="15" hidden="false" customHeight="false" outlineLevel="0" collapsed="false">
      <c r="A634" s="9"/>
      <c r="B634" s="16"/>
      <c r="E634" s="69"/>
      <c r="H634" s="56"/>
      <c r="I634" s="56"/>
      <c r="J634" s="56"/>
      <c r="M634" s="56"/>
      <c r="N634" s="56"/>
      <c r="O634" s="56"/>
      <c r="P634" s="56"/>
      <c r="Q634" s="56"/>
      <c r="R634" s="70"/>
      <c r="S634" s="56"/>
    </row>
    <row r="635" s="8" customFormat="true" ht="15" hidden="false" customHeight="false" outlineLevel="0" collapsed="false">
      <c r="A635" s="9"/>
      <c r="B635" s="16"/>
      <c r="E635" s="69"/>
      <c r="H635" s="56"/>
      <c r="I635" s="56"/>
      <c r="J635" s="56"/>
      <c r="M635" s="56"/>
      <c r="N635" s="56"/>
      <c r="O635" s="56"/>
      <c r="P635" s="56"/>
      <c r="Q635" s="56"/>
      <c r="R635" s="70"/>
      <c r="S635" s="56"/>
    </row>
    <row r="636" s="8" customFormat="true" ht="15" hidden="false" customHeight="false" outlineLevel="0" collapsed="false">
      <c r="A636" s="9"/>
      <c r="B636" s="16"/>
      <c r="E636" s="69"/>
      <c r="H636" s="56"/>
      <c r="I636" s="56"/>
      <c r="J636" s="56"/>
      <c r="M636" s="56"/>
      <c r="N636" s="56"/>
      <c r="O636" s="56"/>
      <c r="P636" s="56"/>
      <c r="Q636" s="56"/>
      <c r="R636" s="70"/>
      <c r="S636" s="56"/>
    </row>
    <row r="637" s="8" customFormat="true" ht="15" hidden="false" customHeight="false" outlineLevel="0" collapsed="false">
      <c r="A637" s="9"/>
      <c r="B637" s="16"/>
      <c r="E637" s="69"/>
      <c r="H637" s="56"/>
      <c r="I637" s="56"/>
      <c r="J637" s="56"/>
      <c r="M637" s="56"/>
      <c r="N637" s="56"/>
      <c r="O637" s="56"/>
      <c r="P637" s="56"/>
      <c r="Q637" s="56"/>
      <c r="R637" s="70"/>
      <c r="S637" s="56"/>
    </row>
    <row r="638" s="8" customFormat="true" ht="15" hidden="false" customHeight="false" outlineLevel="0" collapsed="false">
      <c r="A638" s="9"/>
      <c r="B638" s="16"/>
      <c r="E638" s="69"/>
      <c r="H638" s="56"/>
      <c r="I638" s="56"/>
      <c r="J638" s="56"/>
      <c r="M638" s="56"/>
      <c r="N638" s="56"/>
      <c r="O638" s="56"/>
      <c r="P638" s="56"/>
      <c r="Q638" s="56"/>
      <c r="R638" s="70"/>
      <c r="S638" s="56"/>
    </row>
    <row r="639" s="8" customFormat="true" ht="15" hidden="false" customHeight="false" outlineLevel="0" collapsed="false">
      <c r="A639" s="9"/>
      <c r="B639" s="16"/>
      <c r="E639" s="69"/>
      <c r="H639" s="56"/>
      <c r="I639" s="56"/>
      <c r="J639" s="56"/>
      <c r="M639" s="56"/>
      <c r="N639" s="56"/>
      <c r="O639" s="56"/>
      <c r="P639" s="56"/>
      <c r="Q639" s="56"/>
      <c r="R639" s="70"/>
      <c r="S639" s="56"/>
    </row>
    <row r="640" s="8" customFormat="true" ht="15" hidden="false" customHeight="false" outlineLevel="0" collapsed="false">
      <c r="A640" s="9"/>
      <c r="B640" s="16"/>
      <c r="E640" s="69"/>
      <c r="H640" s="56"/>
      <c r="I640" s="56"/>
      <c r="J640" s="56"/>
      <c r="M640" s="56"/>
      <c r="N640" s="56"/>
      <c r="O640" s="56"/>
      <c r="P640" s="56"/>
      <c r="Q640" s="56"/>
      <c r="R640" s="70"/>
      <c r="S640" s="56"/>
    </row>
    <row r="641" s="8" customFormat="true" ht="15" hidden="false" customHeight="false" outlineLevel="0" collapsed="false">
      <c r="A641" s="9"/>
      <c r="B641" s="16"/>
      <c r="E641" s="69"/>
      <c r="H641" s="56"/>
      <c r="I641" s="56"/>
      <c r="J641" s="56"/>
      <c r="M641" s="56"/>
      <c r="N641" s="56"/>
      <c r="O641" s="56"/>
      <c r="P641" s="56"/>
      <c r="Q641" s="56"/>
      <c r="R641" s="70"/>
      <c r="S641" s="56"/>
    </row>
    <row r="642" s="8" customFormat="true" ht="15" hidden="false" customHeight="false" outlineLevel="0" collapsed="false">
      <c r="A642" s="9"/>
      <c r="B642" s="16"/>
      <c r="E642" s="69"/>
      <c r="H642" s="56"/>
      <c r="I642" s="56"/>
      <c r="J642" s="56"/>
      <c r="M642" s="56"/>
      <c r="N642" s="56"/>
      <c r="O642" s="56"/>
      <c r="P642" s="56"/>
      <c r="Q642" s="56"/>
      <c r="R642" s="70"/>
      <c r="S642" s="56"/>
    </row>
    <row r="643" s="8" customFormat="true" ht="15" hidden="false" customHeight="false" outlineLevel="0" collapsed="false">
      <c r="A643" s="9"/>
      <c r="B643" s="16"/>
      <c r="E643" s="69"/>
      <c r="H643" s="56"/>
      <c r="I643" s="56"/>
      <c r="J643" s="56"/>
      <c r="M643" s="56"/>
      <c r="N643" s="56"/>
      <c r="O643" s="56"/>
      <c r="P643" s="56"/>
      <c r="Q643" s="56"/>
      <c r="R643" s="70"/>
      <c r="S643" s="56"/>
    </row>
    <row r="644" s="8" customFormat="true" ht="15" hidden="false" customHeight="false" outlineLevel="0" collapsed="false">
      <c r="A644" s="9"/>
      <c r="B644" s="16"/>
      <c r="E644" s="69"/>
      <c r="H644" s="56"/>
      <c r="I644" s="56"/>
      <c r="J644" s="56"/>
      <c r="M644" s="56"/>
      <c r="N644" s="56"/>
      <c r="O644" s="56"/>
      <c r="P644" s="56"/>
      <c r="Q644" s="56"/>
      <c r="R644" s="70"/>
      <c r="S644" s="56"/>
    </row>
    <row r="645" s="8" customFormat="true" ht="15" hidden="false" customHeight="false" outlineLevel="0" collapsed="false">
      <c r="A645" s="9"/>
      <c r="B645" s="16"/>
      <c r="E645" s="69"/>
      <c r="H645" s="56"/>
      <c r="I645" s="56"/>
      <c r="J645" s="56"/>
      <c r="M645" s="56"/>
      <c r="N645" s="56"/>
      <c r="O645" s="56"/>
      <c r="P645" s="56"/>
      <c r="Q645" s="56"/>
      <c r="R645" s="70"/>
      <c r="S645" s="56"/>
    </row>
    <row r="646" s="8" customFormat="true" ht="15" hidden="false" customHeight="false" outlineLevel="0" collapsed="false">
      <c r="A646" s="9"/>
      <c r="B646" s="16"/>
      <c r="E646" s="69"/>
      <c r="H646" s="56"/>
      <c r="I646" s="56"/>
      <c r="J646" s="56"/>
      <c r="M646" s="56"/>
      <c r="N646" s="56"/>
      <c r="O646" s="56"/>
      <c r="P646" s="56"/>
      <c r="Q646" s="56"/>
      <c r="R646" s="70"/>
      <c r="S646" s="56"/>
    </row>
    <row r="647" s="8" customFormat="true" ht="15" hidden="false" customHeight="false" outlineLevel="0" collapsed="false">
      <c r="A647" s="9"/>
      <c r="B647" s="16"/>
      <c r="E647" s="69"/>
      <c r="H647" s="56"/>
      <c r="I647" s="56"/>
      <c r="J647" s="56"/>
      <c r="M647" s="56"/>
      <c r="N647" s="56"/>
      <c r="O647" s="56"/>
      <c r="P647" s="56"/>
      <c r="Q647" s="56"/>
      <c r="R647" s="70"/>
      <c r="S647" s="56"/>
    </row>
    <row r="648" s="8" customFormat="true" ht="15" hidden="false" customHeight="false" outlineLevel="0" collapsed="false">
      <c r="A648" s="9"/>
      <c r="B648" s="16"/>
      <c r="E648" s="69"/>
      <c r="H648" s="56"/>
      <c r="I648" s="56"/>
      <c r="J648" s="56"/>
      <c r="M648" s="56"/>
      <c r="N648" s="56"/>
      <c r="O648" s="56"/>
      <c r="P648" s="56"/>
      <c r="Q648" s="56"/>
      <c r="R648" s="70"/>
      <c r="S648" s="56"/>
    </row>
    <row r="649" s="8" customFormat="true" ht="15" hidden="false" customHeight="false" outlineLevel="0" collapsed="false">
      <c r="A649" s="9"/>
      <c r="B649" s="16"/>
      <c r="E649" s="69"/>
      <c r="H649" s="56"/>
      <c r="I649" s="56"/>
      <c r="J649" s="56"/>
      <c r="M649" s="56"/>
      <c r="N649" s="56"/>
      <c r="O649" s="56"/>
      <c r="P649" s="56"/>
      <c r="Q649" s="56"/>
      <c r="R649" s="70"/>
      <c r="S649" s="56"/>
    </row>
    <row r="650" s="8" customFormat="true" ht="15" hidden="false" customHeight="false" outlineLevel="0" collapsed="false">
      <c r="A650" s="9"/>
      <c r="B650" s="16"/>
      <c r="E650" s="69"/>
      <c r="H650" s="56"/>
      <c r="I650" s="56"/>
      <c r="J650" s="56"/>
      <c r="M650" s="56"/>
      <c r="N650" s="56"/>
      <c r="O650" s="56"/>
      <c r="P650" s="56"/>
      <c r="Q650" s="56"/>
      <c r="R650" s="70"/>
      <c r="S650" s="56"/>
    </row>
    <row r="651" s="8" customFormat="true" ht="15" hidden="false" customHeight="false" outlineLevel="0" collapsed="false">
      <c r="A651" s="9"/>
      <c r="B651" s="16"/>
      <c r="E651" s="69"/>
      <c r="H651" s="56"/>
      <c r="I651" s="56"/>
      <c r="J651" s="56"/>
      <c r="M651" s="56"/>
      <c r="N651" s="56"/>
      <c r="O651" s="56"/>
      <c r="P651" s="56"/>
      <c r="Q651" s="56"/>
      <c r="R651" s="70"/>
      <c r="S651" s="56"/>
    </row>
    <row r="652" s="8" customFormat="true" ht="15" hidden="false" customHeight="false" outlineLevel="0" collapsed="false">
      <c r="A652" s="9"/>
      <c r="B652" s="16"/>
      <c r="E652" s="69"/>
      <c r="H652" s="56"/>
      <c r="I652" s="56"/>
      <c r="J652" s="56"/>
      <c r="M652" s="56"/>
      <c r="N652" s="56"/>
      <c r="O652" s="56"/>
      <c r="P652" s="56"/>
      <c r="Q652" s="56"/>
      <c r="R652" s="70"/>
      <c r="S652" s="56"/>
    </row>
    <row r="653" s="8" customFormat="true" ht="15" hidden="false" customHeight="false" outlineLevel="0" collapsed="false">
      <c r="A653" s="9"/>
      <c r="B653" s="16"/>
      <c r="E653" s="69"/>
      <c r="H653" s="56"/>
      <c r="I653" s="56"/>
      <c r="J653" s="56"/>
      <c r="M653" s="56"/>
      <c r="N653" s="56"/>
      <c r="O653" s="56"/>
      <c r="P653" s="56"/>
      <c r="Q653" s="56"/>
      <c r="R653" s="70"/>
      <c r="S653" s="56"/>
    </row>
    <row r="654" s="8" customFormat="true" ht="15" hidden="false" customHeight="false" outlineLevel="0" collapsed="false">
      <c r="A654" s="9"/>
      <c r="B654" s="16"/>
      <c r="E654" s="69"/>
      <c r="H654" s="56"/>
      <c r="I654" s="56"/>
      <c r="J654" s="56"/>
      <c r="M654" s="56"/>
      <c r="N654" s="56"/>
      <c r="O654" s="56"/>
      <c r="P654" s="56"/>
      <c r="Q654" s="56"/>
      <c r="R654" s="70"/>
      <c r="S654" s="56"/>
    </row>
    <row r="655" s="8" customFormat="true" ht="15" hidden="false" customHeight="false" outlineLevel="0" collapsed="false">
      <c r="A655" s="9"/>
      <c r="B655" s="16"/>
      <c r="E655" s="69"/>
      <c r="H655" s="56"/>
      <c r="I655" s="56"/>
      <c r="J655" s="56"/>
      <c r="M655" s="56"/>
      <c r="N655" s="56"/>
      <c r="O655" s="56"/>
      <c r="P655" s="56"/>
      <c r="Q655" s="56"/>
      <c r="R655" s="70"/>
      <c r="S655" s="56"/>
    </row>
    <row r="656" s="8" customFormat="true" ht="15" hidden="false" customHeight="false" outlineLevel="0" collapsed="false">
      <c r="A656" s="9"/>
      <c r="B656" s="16"/>
      <c r="E656" s="69"/>
      <c r="H656" s="56"/>
      <c r="I656" s="56"/>
      <c r="J656" s="56"/>
      <c r="M656" s="56"/>
      <c r="N656" s="56"/>
      <c r="O656" s="56"/>
      <c r="P656" s="56"/>
      <c r="Q656" s="56"/>
      <c r="R656" s="70"/>
      <c r="S656" s="56"/>
    </row>
    <row r="657" s="8" customFormat="true" ht="15" hidden="false" customHeight="false" outlineLevel="0" collapsed="false">
      <c r="A657" s="9"/>
      <c r="B657" s="16"/>
      <c r="E657" s="69"/>
      <c r="H657" s="56"/>
      <c r="I657" s="56"/>
      <c r="J657" s="56"/>
      <c r="M657" s="56"/>
      <c r="N657" s="56"/>
      <c r="O657" s="56"/>
      <c r="P657" s="56"/>
      <c r="Q657" s="56"/>
      <c r="R657" s="70"/>
      <c r="S657" s="56"/>
    </row>
    <row r="658" s="8" customFormat="true" ht="15" hidden="false" customHeight="false" outlineLevel="0" collapsed="false">
      <c r="A658" s="9"/>
      <c r="B658" s="16"/>
      <c r="E658" s="69"/>
      <c r="H658" s="56"/>
      <c r="I658" s="56"/>
      <c r="J658" s="56"/>
      <c r="M658" s="56"/>
      <c r="N658" s="56"/>
      <c r="O658" s="56"/>
      <c r="P658" s="56"/>
      <c r="Q658" s="56"/>
      <c r="R658" s="70"/>
      <c r="S658" s="56"/>
    </row>
    <row r="659" s="8" customFormat="true" ht="15" hidden="false" customHeight="false" outlineLevel="0" collapsed="false">
      <c r="A659" s="9"/>
      <c r="B659" s="16"/>
      <c r="E659" s="69"/>
      <c r="H659" s="56"/>
      <c r="I659" s="56"/>
      <c r="J659" s="56"/>
      <c r="M659" s="56"/>
      <c r="N659" s="56"/>
      <c r="O659" s="56"/>
      <c r="P659" s="56"/>
      <c r="Q659" s="56"/>
      <c r="R659" s="70"/>
      <c r="S659" s="56"/>
    </row>
    <row r="660" s="8" customFormat="true" ht="15" hidden="false" customHeight="false" outlineLevel="0" collapsed="false">
      <c r="A660" s="9"/>
      <c r="B660" s="16"/>
      <c r="E660" s="69"/>
      <c r="H660" s="56"/>
      <c r="I660" s="56"/>
      <c r="J660" s="56"/>
      <c r="M660" s="56"/>
      <c r="N660" s="56"/>
      <c r="O660" s="56"/>
      <c r="P660" s="56"/>
      <c r="Q660" s="56"/>
      <c r="R660" s="70"/>
      <c r="S660" s="56"/>
    </row>
    <row r="661" s="8" customFormat="true" ht="15" hidden="false" customHeight="false" outlineLevel="0" collapsed="false">
      <c r="A661" s="9"/>
      <c r="B661" s="16"/>
      <c r="E661" s="69"/>
      <c r="H661" s="56"/>
      <c r="I661" s="56"/>
      <c r="J661" s="56"/>
      <c r="M661" s="56"/>
      <c r="N661" s="56"/>
      <c r="O661" s="56"/>
      <c r="P661" s="56"/>
      <c r="Q661" s="56"/>
      <c r="R661" s="70"/>
      <c r="S661" s="56"/>
    </row>
    <row r="662" s="8" customFormat="true" ht="15" hidden="false" customHeight="false" outlineLevel="0" collapsed="false">
      <c r="A662" s="9"/>
      <c r="B662" s="16"/>
      <c r="E662" s="69"/>
      <c r="H662" s="56"/>
      <c r="I662" s="56"/>
      <c r="J662" s="56"/>
      <c r="M662" s="56"/>
      <c r="N662" s="56"/>
      <c r="O662" s="56"/>
      <c r="P662" s="56"/>
      <c r="Q662" s="56"/>
      <c r="R662" s="70"/>
      <c r="S662" s="56"/>
    </row>
    <row r="663" s="8" customFormat="true" ht="15" hidden="false" customHeight="false" outlineLevel="0" collapsed="false">
      <c r="A663" s="9"/>
      <c r="B663" s="16"/>
      <c r="E663" s="69"/>
      <c r="H663" s="56"/>
      <c r="I663" s="56"/>
      <c r="J663" s="56"/>
      <c r="M663" s="56"/>
      <c r="N663" s="56"/>
      <c r="O663" s="56"/>
      <c r="P663" s="56"/>
      <c r="Q663" s="56"/>
      <c r="R663" s="70"/>
      <c r="S663" s="56"/>
    </row>
    <row r="664" s="8" customFormat="true" ht="15" hidden="false" customHeight="false" outlineLevel="0" collapsed="false">
      <c r="A664" s="9"/>
      <c r="B664" s="16"/>
      <c r="E664" s="69"/>
      <c r="H664" s="56"/>
      <c r="I664" s="56"/>
      <c r="J664" s="56"/>
      <c r="M664" s="56"/>
      <c r="N664" s="56"/>
      <c r="O664" s="56"/>
      <c r="P664" s="56"/>
      <c r="Q664" s="56"/>
      <c r="R664" s="70"/>
      <c r="S664" s="56"/>
    </row>
    <row r="665" s="8" customFormat="true" ht="15" hidden="false" customHeight="false" outlineLevel="0" collapsed="false">
      <c r="A665" s="9"/>
      <c r="B665" s="16"/>
      <c r="E665" s="69"/>
      <c r="H665" s="56"/>
      <c r="I665" s="56"/>
      <c r="J665" s="56"/>
      <c r="M665" s="56"/>
      <c r="N665" s="56"/>
      <c r="O665" s="56"/>
      <c r="P665" s="56"/>
      <c r="Q665" s="56"/>
      <c r="R665" s="70"/>
      <c r="S665" s="56"/>
    </row>
    <row r="666" s="8" customFormat="true" ht="15" hidden="false" customHeight="false" outlineLevel="0" collapsed="false">
      <c r="A666" s="9"/>
      <c r="B666" s="16"/>
      <c r="E666" s="69"/>
      <c r="H666" s="56"/>
      <c r="I666" s="56"/>
      <c r="J666" s="56"/>
      <c r="M666" s="56"/>
      <c r="N666" s="56"/>
      <c r="O666" s="56"/>
      <c r="P666" s="56"/>
      <c r="Q666" s="56"/>
      <c r="R666" s="70"/>
      <c r="S666" s="56"/>
    </row>
    <row r="667" s="8" customFormat="true" ht="15" hidden="false" customHeight="false" outlineLevel="0" collapsed="false">
      <c r="A667" s="9"/>
      <c r="B667" s="16"/>
      <c r="E667" s="69"/>
      <c r="H667" s="56"/>
      <c r="I667" s="56"/>
      <c r="J667" s="56"/>
      <c r="M667" s="56"/>
      <c r="N667" s="56"/>
      <c r="O667" s="56"/>
      <c r="P667" s="56"/>
      <c r="Q667" s="56"/>
      <c r="R667" s="70"/>
      <c r="S667" s="56"/>
    </row>
    <row r="668" s="8" customFormat="true" ht="15" hidden="false" customHeight="false" outlineLevel="0" collapsed="false">
      <c r="A668" s="9"/>
      <c r="B668" s="16"/>
      <c r="E668" s="69"/>
      <c r="H668" s="56"/>
      <c r="I668" s="56"/>
      <c r="J668" s="56"/>
      <c r="M668" s="56"/>
      <c r="N668" s="56"/>
      <c r="O668" s="56"/>
      <c r="P668" s="56"/>
      <c r="Q668" s="56"/>
      <c r="R668" s="70"/>
      <c r="S668" s="56"/>
    </row>
    <row r="669" s="8" customFormat="true" ht="15" hidden="false" customHeight="false" outlineLevel="0" collapsed="false">
      <c r="A669" s="9"/>
      <c r="B669" s="16"/>
      <c r="E669" s="69"/>
      <c r="H669" s="56"/>
      <c r="I669" s="56"/>
      <c r="J669" s="56"/>
      <c r="M669" s="56"/>
      <c r="N669" s="56"/>
      <c r="O669" s="56"/>
      <c r="P669" s="56"/>
      <c r="Q669" s="56"/>
      <c r="R669" s="70"/>
      <c r="S669" s="56"/>
    </row>
    <row r="670" s="8" customFormat="true" ht="15" hidden="false" customHeight="false" outlineLevel="0" collapsed="false">
      <c r="A670" s="9"/>
      <c r="B670" s="16"/>
      <c r="E670" s="69"/>
      <c r="H670" s="56"/>
      <c r="I670" s="56"/>
      <c r="J670" s="56"/>
      <c r="M670" s="56"/>
      <c r="N670" s="56"/>
      <c r="O670" s="56"/>
      <c r="P670" s="56"/>
      <c r="Q670" s="56"/>
      <c r="R670" s="70"/>
      <c r="S670" s="56"/>
    </row>
    <row r="671" s="8" customFormat="true" ht="15" hidden="false" customHeight="false" outlineLevel="0" collapsed="false">
      <c r="A671" s="9"/>
      <c r="B671" s="16"/>
      <c r="E671" s="69"/>
      <c r="H671" s="56"/>
      <c r="I671" s="56"/>
      <c r="J671" s="56"/>
      <c r="M671" s="56"/>
      <c r="N671" s="56"/>
      <c r="O671" s="56"/>
      <c r="P671" s="56"/>
      <c r="Q671" s="56"/>
      <c r="R671" s="70"/>
      <c r="S671" s="56"/>
    </row>
    <row r="672" s="8" customFormat="true" ht="15" hidden="false" customHeight="false" outlineLevel="0" collapsed="false">
      <c r="A672" s="9"/>
      <c r="B672" s="16"/>
      <c r="E672" s="69"/>
      <c r="H672" s="56"/>
      <c r="I672" s="56"/>
      <c r="J672" s="56"/>
      <c r="M672" s="56"/>
      <c r="N672" s="56"/>
      <c r="O672" s="56"/>
      <c r="P672" s="56"/>
      <c r="Q672" s="56"/>
      <c r="R672" s="70"/>
      <c r="S672" s="56"/>
    </row>
    <row r="673" s="8" customFormat="true" ht="15" hidden="false" customHeight="false" outlineLevel="0" collapsed="false">
      <c r="A673" s="9"/>
      <c r="B673" s="16"/>
      <c r="E673" s="69"/>
      <c r="H673" s="56"/>
      <c r="I673" s="56"/>
      <c r="J673" s="56"/>
      <c r="M673" s="56"/>
      <c r="N673" s="56"/>
      <c r="O673" s="56"/>
      <c r="P673" s="56"/>
      <c r="Q673" s="56"/>
      <c r="R673" s="70"/>
      <c r="S673" s="56"/>
    </row>
    <row r="674" s="8" customFormat="true" ht="15" hidden="false" customHeight="false" outlineLevel="0" collapsed="false">
      <c r="A674" s="9"/>
      <c r="B674" s="16"/>
      <c r="E674" s="69"/>
      <c r="H674" s="56"/>
      <c r="I674" s="56"/>
      <c r="J674" s="56"/>
      <c r="M674" s="56"/>
      <c r="N674" s="56"/>
      <c r="O674" s="56"/>
      <c r="P674" s="56"/>
      <c r="Q674" s="56"/>
      <c r="R674" s="70"/>
      <c r="S674" s="56"/>
    </row>
    <row r="675" s="8" customFormat="true" ht="15" hidden="false" customHeight="false" outlineLevel="0" collapsed="false">
      <c r="A675" s="9"/>
      <c r="B675" s="16"/>
      <c r="E675" s="69"/>
      <c r="H675" s="56"/>
      <c r="I675" s="56"/>
      <c r="J675" s="56"/>
      <c r="M675" s="56"/>
      <c r="N675" s="56"/>
      <c r="O675" s="56"/>
      <c r="P675" s="56"/>
      <c r="Q675" s="56"/>
      <c r="R675" s="70"/>
      <c r="S675" s="56"/>
    </row>
    <row r="676" s="8" customFormat="true" ht="15" hidden="false" customHeight="false" outlineLevel="0" collapsed="false">
      <c r="A676" s="9"/>
      <c r="B676" s="16"/>
      <c r="E676" s="69"/>
      <c r="H676" s="56"/>
      <c r="I676" s="56"/>
      <c r="J676" s="56"/>
      <c r="M676" s="56"/>
      <c r="N676" s="56"/>
      <c r="O676" s="56"/>
      <c r="P676" s="56"/>
      <c r="Q676" s="56"/>
      <c r="R676" s="70"/>
      <c r="S676" s="56"/>
    </row>
    <row r="677" s="8" customFormat="true" ht="15" hidden="false" customHeight="false" outlineLevel="0" collapsed="false">
      <c r="A677" s="9"/>
      <c r="B677" s="16"/>
      <c r="E677" s="69"/>
      <c r="H677" s="56"/>
      <c r="I677" s="56"/>
      <c r="J677" s="56"/>
      <c r="M677" s="56"/>
      <c r="N677" s="56"/>
      <c r="O677" s="56"/>
      <c r="P677" s="56"/>
      <c r="Q677" s="56"/>
      <c r="R677" s="70"/>
      <c r="S677" s="56"/>
    </row>
    <row r="678" s="8" customFormat="true" ht="15" hidden="false" customHeight="false" outlineLevel="0" collapsed="false">
      <c r="A678" s="9"/>
      <c r="B678" s="16"/>
      <c r="E678" s="69"/>
      <c r="H678" s="56"/>
      <c r="I678" s="56"/>
      <c r="J678" s="56"/>
      <c r="M678" s="56"/>
      <c r="N678" s="56"/>
      <c r="O678" s="56"/>
      <c r="P678" s="56"/>
      <c r="Q678" s="56"/>
      <c r="R678" s="70"/>
      <c r="S678" s="56"/>
    </row>
    <row r="679" s="8" customFormat="true" ht="15" hidden="false" customHeight="false" outlineLevel="0" collapsed="false">
      <c r="A679" s="9"/>
      <c r="B679" s="16"/>
      <c r="E679" s="69"/>
      <c r="H679" s="56"/>
      <c r="I679" s="56"/>
      <c r="J679" s="56"/>
      <c r="M679" s="56"/>
      <c r="N679" s="56"/>
      <c r="O679" s="56"/>
      <c r="P679" s="56"/>
      <c r="Q679" s="56"/>
      <c r="R679" s="70"/>
      <c r="S679" s="56"/>
    </row>
    <row r="680" s="8" customFormat="true" ht="15" hidden="false" customHeight="false" outlineLevel="0" collapsed="false">
      <c r="A680" s="9"/>
      <c r="B680" s="16"/>
      <c r="E680" s="69"/>
      <c r="H680" s="56"/>
      <c r="I680" s="56"/>
      <c r="J680" s="56"/>
      <c r="M680" s="56"/>
      <c r="N680" s="56"/>
      <c r="O680" s="56"/>
      <c r="P680" s="56"/>
      <c r="Q680" s="56"/>
      <c r="R680" s="70"/>
      <c r="S680" s="56"/>
    </row>
    <row r="681" s="8" customFormat="true" ht="15" hidden="false" customHeight="false" outlineLevel="0" collapsed="false">
      <c r="A681" s="9"/>
      <c r="B681" s="16"/>
      <c r="E681" s="69"/>
      <c r="H681" s="56"/>
      <c r="I681" s="56"/>
      <c r="J681" s="56"/>
      <c r="M681" s="56"/>
      <c r="N681" s="56"/>
      <c r="O681" s="56"/>
      <c r="P681" s="56"/>
      <c r="Q681" s="56"/>
      <c r="R681" s="70"/>
      <c r="S681" s="56"/>
    </row>
    <row r="682" s="8" customFormat="true" ht="15" hidden="false" customHeight="false" outlineLevel="0" collapsed="false">
      <c r="A682" s="9"/>
      <c r="B682" s="16"/>
      <c r="E682" s="69"/>
      <c r="H682" s="56"/>
      <c r="I682" s="56"/>
      <c r="J682" s="56"/>
      <c r="M682" s="56"/>
      <c r="N682" s="56"/>
      <c r="O682" s="56"/>
      <c r="P682" s="56"/>
      <c r="Q682" s="56"/>
      <c r="R682" s="70"/>
      <c r="S682" s="56"/>
    </row>
    <row r="683" s="8" customFormat="true" ht="15" hidden="false" customHeight="false" outlineLevel="0" collapsed="false">
      <c r="A683" s="9"/>
      <c r="B683" s="16"/>
      <c r="E683" s="69"/>
      <c r="H683" s="56"/>
      <c r="I683" s="56"/>
      <c r="J683" s="56"/>
      <c r="M683" s="56"/>
      <c r="N683" s="56"/>
      <c r="O683" s="56"/>
      <c r="P683" s="56"/>
      <c r="Q683" s="56"/>
      <c r="R683" s="70"/>
      <c r="S683" s="56"/>
    </row>
    <row r="684" s="8" customFormat="true" ht="15" hidden="false" customHeight="false" outlineLevel="0" collapsed="false">
      <c r="A684" s="9"/>
      <c r="B684" s="16"/>
      <c r="E684" s="69"/>
      <c r="H684" s="56"/>
      <c r="I684" s="56"/>
      <c r="J684" s="56"/>
      <c r="M684" s="56"/>
      <c r="N684" s="56"/>
      <c r="O684" s="56"/>
      <c r="P684" s="56"/>
      <c r="Q684" s="56"/>
      <c r="R684" s="70"/>
      <c r="S684" s="56"/>
    </row>
    <row r="685" s="8" customFormat="true" ht="15" hidden="false" customHeight="false" outlineLevel="0" collapsed="false">
      <c r="A685" s="9"/>
      <c r="B685" s="16"/>
      <c r="E685" s="69"/>
      <c r="H685" s="56"/>
      <c r="I685" s="56"/>
      <c r="J685" s="56"/>
      <c r="M685" s="56"/>
      <c r="N685" s="56"/>
      <c r="O685" s="56"/>
      <c r="P685" s="56"/>
      <c r="Q685" s="56"/>
      <c r="R685" s="70"/>
      <c r="S685" s="56"/>
    </row>
    <row r="686" s="8" customFormat="true" ht="15" hidden="false" customHeight="false" outlineLevel="0" collapsed="false">
      <c r="A686" s="9"/>
      <c r="B686" s="16"/>
      <c r="E686" s="69"/>
      <c r="H686" s="56"/>
      <c r="I686" s="56"/>
      <c r="J686" s="56"/>
      <c r="M686" s="56"/>
      <c r="N686" s="56"/>
      <c r="O686" s="56"/>
      <c r="P686" s="56"/>
      <c r="Q686" s="56"/>
      <c r="R686" s="70"/>
      <c r="S686" s="56"/>
    </row>
    <row r="687" s="8" customFormat="true" ht="15" hidden="false" customHeight="false" outlineLevel="0" collapsed="false">
      <c r="A687" s="9"/>
      <c r="B687" s="16"/>
      <c r="E687" s="69"/>
      <c r="H687" s="56"/>
      <c r="I687" s="56"/>
      <c r="J687" s="56"/>
      <c r="M687" s="56"/>
      <c r="N687" s="56"/>
      <c r="O687" s="56"/>
      <c r="P687" s="56"/>
      <c r="Q687" s="56"/>
      <c r="R687" s="70"/>
      <c r="S687" s="56"/>
    </row>
    <row r="688" s="8" customFormat="true" ht="15" hidden="false" customHeight="false" outlineLevel="0" collapsed="false">
      <c r="A688" s="9"/>
      <c r="B688" s="16"/>
      <c r="E688" s="69"/>
      <c r="H688" s="56"/>
      <c r="I688" s="56"/>
      <c r="J688" s="56"/>
      <c r="M688" s="56"/>
      <c r="N688" s="56"/>
      <c r="O688" s="56"/>
      <c r="P688" s="56"/>
      <c r="Q688" s="56"/>
      <c r="R688" s="70"/>
      <c r="S688" s="56"/>
    </row>
    <row r="689" s="8" customFormat="true" ht="15" hidden="false" customHeight="false" outlineLevel="0" collapsed="false">
      <c r="A689" s="9"/>
      <c r="B689" s="16"/>
      <c r="E689" s="69"/>
      <c r="H689" s="56"/>
      <c r="I689" s="56"/>
      <c r="J689" s="56"/>
      <c r="M689" s="56"/>
      <c r="N689" s="56"/>
      <c r="O689" s="56"/>
      <c r="P689" s="56"/>
      <c r="Q689" s="56"/>
      <c r="R689" s="70"/>
      <c r="S689" s="56"/>
    </row>
    <row r="690" s="8" customFormat="true" ht="15" hidden="false" customHeight="false" outlineLevel="0" collapsed="false">
      <c r="A690" s="9"/>
      <c r="B690" s="16"/>
      <c r="E690" s="69"/>
      <c r="H690" s="56"/>
      <c r="I690" s="56"/>
      <c r="J690" s="56"/>
      <c r="M690" s="56"/>
      <c r="N690" s="56"/>
      <c r="O690" s="56"/>
      <c r="P690" s="56"/>
      <c r="Q690" s="56"/>
      <c r="R690" s="70"/>
      <c r="S690" s="56"/>
    </row>
    <row r="691" s="8" customFormat="true" ht="15" hidden="false" customHeight="false" outlineLevel="0" collapsed="false">
      <c r="A691" s="9"/>
      <c r="B691" s="16"/>
      <c r="E691" s="69"/>
      <c r="H691" s="56"/>
      <c r="I691" s="56"/>
      <c r="J691" s="56"/>
      <c r="M691" s="56"/>
      <c r="N691" s="56"/>
      <c r="O691" s="56"/>
      <c r="P691" s="56"/>
      <c r="Q691" s="56"/>
      <c r="R691" s="70"/>
      <c r="S691" s="56"/>
    </row>
    <row r="692" s="8" customFormat="true" ht="15" hidden="false" customHeight="false" outlineLevel="0" collapsed="false">
      <c r="A692" s="9"/>
      <c r="B692" s="16"/>
      <c r="E692" s="69"/>
      <c r="H692" s="56"/>
      <c r="I692" s="56"/>
      <c r="J692" s="56"/>
      <c r="M692" s="56"/>
      <c r="N692" s="56"/>
      <c r="O692" s="56"/>
      <c r="P692" s="56"/>
      <c r="Q692" s="56"/>
      <c r="R692" s="70"/>
      <c r="S692" s="56"/>
    </row>
    <row r="693" s="8" customFormat="true" ht="15" hidden="false" customHeight="false" outlineLevel="0" collapsed="false">
      <c r="A693" s="9"/>
      <c r="B693" s="16"/>
      <c r="E693" s="69"/>
      <c r="H693" s="56"/>
      <c r="I693" s="56"/>
      <c r="J693" s="56"/>
      <c r="M693" s="56"/>
      <c r="N693" s="56"/>
      <c r="O693" s="56"/>
      <c r="P693" s="56"/>
      <c r="Q693" s="56"/>
      <c r="R693" s="70"/>
      <c r="S693" s="56"/>
    </row>
    <row r="694" s="8" customFormat="true" ht="15" hidden="false" customHeight="false" outlineLevel="0" collapsed="false">
      <c r="A694" s="9"/>
      <c r="B694" s="16"/>
      <c r="E694" s="69"/>
      <c r="H694" s="56"/>
      <c r="I694" s="56"/>
      <c r="J694" s="56"/>
      <c r="M694" s="56"/>
      <c r="N694" s="56"/>
      <c r="O694" s="56"/>
      <c r="P694" s="56"/>
      <c r="Q694" s="56"/>
      <c r="R694" s="70"/>
      <c r="S694" s="56"/>
    </row>
    <row r="695" s="8" customFormat="true" ht="15" hidden="false" customHeight="false" outlineLevel="0" collapsed="false">
      <c r="A695" s="9"/>
      <c r="B695" s="16"/>
      <c r="E695" s="69"/>
      <c r="H695" s="56"/>
      <c r="I695" s="56"/>
      <c r="J695" s="56"/>
      <c r="M695" s="56"/>
      <c r="N695" s="56"/>
      <c r="O695" s="56"/>
      <c r="P695" s="56"/>
      <c r="Q695" s="56"/>
      <c r="R695" s="70"/>
      <c r="S695" s="56"/>
    </row>
    <row r="696" s="8" customFormat="true" ht="15" hidden="false" customHeight="false" outlineLevel="0" collapsed="false">
      <c r="A696" s="9"/>
      <c r="B696" s="16"/>
      <c r="E696" s="69"/>
      <c r="H696" s="56"/>
      <c r="I696" s="56"/>
      <c r="J696" s="56"/>
      <c r="M696" s="56"/>
      <c r="N696" s="56"/>
      <c r="O696" s="56"/>
      <c r="P696" s="56"/>
      <c r="Q696" s="56"/>
      <c r="R696" s="70"/>
      <c r="S696" s="56"/>
    </row>
    <row r="697" s="8" customFormat="true" ht="15" hidden="false" customHeight="false" outlineLevel="0" collapsed="false">
      <c r="A697" s="9"/>
      <c r="B697" s="16"/>
      <c r="E697" s="69"/>
      <c r="H697" s="56"/>
      <c r="I697" s="56"/>
      <c r="J697" s="56"/>
      <c r="M697" s="56"/>
      <c r="N697" s="56"/>
      <c r="O697" s="56"/>
      <c r="P697" s="56"/>
      <c r="Q697" s="56"/>
      <c r="R697" s="70"/>
      <c r="S697" s="56"/>
    </row>
    <row r="698" s="8" customFormat="true" ht="15" hidden="false" customHeight="false" outlineLevel="0" collapsed="false">
      <c r="A698" s="9"/>
      <c r="B698" s="16"/>
      <c r="E698" s="69"/>
      <c r="H698" s="56"/>
      <c r="I698" s="56"/>
      <c r="J698" s="56"/>
      <c r="M698" s="56"/>
      <c r="N698" s="56"/>
      <c r="O698" s="56"/>
      <c r="P698" s="56"/>
      <c r="Q698" s="56"/>
      <c r="R698" s="70"/>
      <c r="S698" s="56"/>
    </row>
    <row r="699" s="8" customFormat="true" ht="15" hidden="false" customHeight="false" outlineLevel="0" collapsed="false">
      <c r="A699" s="9"/>
      <c r="B699" s="16"/>
      <c r="E699" s="69"/>
      <c r="H699" s="56"/>
      <c r="I699" s="56"/>
      <c r="J699" s="56"/>
      <c r="M699" s="56"/>
      <c r="N699" s="56"/>
      <c r="O699" s="56"/>
      <c r="P699" s="56"/>
      <c r="Q699" s="56"/>
      <c r="R699" s="70"/>
      <c r="S699" s="56"/>
    </row>
    <row r="700" s="8" customFormat="true" ht="15" hidden="false" customHeight="false" outlineLevel="0" collapsed="false">
      <c r="A700" s="9"/>
      <c r="B700" s="16"/>
      <c r="E700" s="69"/>
      <c r="H700" s="56"/>
      <c r="I700" s="56"/>
      <c r="J700" s="56"/>
      <c r="M700" s="56"/>
      <c r="N700" s="56"/>
      <c r="O700" s="56"/>
      <c r="P700" s="56"/>
      <c r="Q700" s="56"/>
      <c r="R700" s="70"/>
      <c r="S700" s="56"/>
    </row>
    <row r="701" s="8" customFormat="true" ht="15" hidden="false" customHeight="false" outlineLevel="0" collapsed="false">
      <c r="A701" s="9"/>
      <c r="B701" s="16"/>
      <c r="E701" s="69"/>
      <c r="H701" s="56"/>
      <c r="I701" s="56"/>
      <c r="J701" s="56"/>
      <c r="M701" s="56"/>
      <c r="N701" s="56"/>
      <c r="O701" s="56"/>
      <c r="P701" s="56"/>
      <c r="Q701" s="56"/>
      <c r="R701" s="70"/>
      <c r="S701" s="56"/>
    </row>
    <row r="702" s="8" customFormat="true" ht="15" hidden="false" customHeight="false" outlineLevel="0" collapsed="false">
      <c r="A702" s="9"/>
      <c r="B702" s="16"/>
      <c r="E702" s="69"/>
      <c r="H702" s="56"/>
      <c r="I702" s="56"/>
      <c r="J702" s="56"/>
      <c r="M702" s="56"/>
      <c r="N702" s="56"/>
      <c r="O702" s="56"/>
      <c r="P702" s="56"/>
      <c r="Q702" s="56"/>
      <c r="R702" s="70"/>
      <c r="S702" s="56"/>
    </row>
    <row r="703" s="8" customFormat="true" ht="15" hidden="false" customHeight="false" outlineLevel="0" collapsed="false">
      <c r="A703" s="9"/>
      <c r="B703" s="16"/>
      <c r="E703" s="69"/>
      <c r="H703" s="56"/>
      <c r="I703" s="56"/>
      <c r="J703" s="56"/>
      <c r="M703" s="56"/>
      <c r="N703" s="56"/>
      <c r="O703" s="56"/>
      <c r="P703" s="56"/>
      <c r="Q703" s="56"/>
      <c r="R703" s="70"/>
      <c r="S703" s="56"/>
    </row>
    <row r="704" s="8" customFormat="true" ht="15" hidden="false" customHeight="false" outlineLevel="0" collapsed="false">
      <c r="A704" s="9"/>
      <c r="B704" s="16"/>
      <c r="E704" s="69"/>
      <c r="H704" s="56"/>
      <c r="I704" s="56"/>
      <c r="J704" s="56"/>
      <c r="M704" s="56"/>
      <c r="N704" s="56"/>
      <c r="O704" s="56"/>
      <c r="P704" s="56"/>
      <c r="Q704" s="56"/>
      <c r="R704" s="70"/>
      <c r="S704" s="56"/>
    </row>
    <row r="705" s="8" customFormat="true" ht="15" hidden="false" customHeight="false" outlineLevel="0" collapsed="false">
      <c r="A705" s="9"/>
      <c r="B705" s="16"/>
      <c r="E705" s="69"/>
      <c r="H705" s="56"/>
      <c r="I705" s="56"/>
      <c r="J705" s="56"/>
      <c r="M705" s="56"/>
      <c r="N705" s="56"/>
      <c r="O705" s="56"/>
      <c r="P705" s="56"/>
      <c r="Q705" s="56"/>
      <c r="R705" s="70"/>
      <c r="S705" s="56"/>
    </row>
    <row r="706" s="8" customFormat="true" ht="15" hidden="false" customHeight="false" outlineLevel="0" collapsed="false">
      <c r="A706" s="9"/>
      <c r="B706" s="16"/>
      <c r="E706" s="69"/>
      <c r="H706" s="56"/>
      <c r="I706" s="56"/>
      <c r="J706" s="56"/>
      <c r="M706" s="56"/>
      <c r="N706" s="56"/>
      <c r="O706" s="56"/>
      <c r="P706" s="56"/>
      <c r="Q706" s="56"/>
      <c r="R706" s="70"/>
      <c r="S706" s="56"/>
    </row>
    <row r="707" s="8" customFormat="true" ht="15" hidden="false" customHeight="false" outlineLevel="0" collapsed="false">
      <c r="A707" s="9"/>
      <c r="B707" s="16"/>
      <c r="E707" s="69"/>
      <c r="H707" s="56"/>
      <c r="I707" s="56"/>
      <c r="J707" s="56"/>
      <c r="M707" s="56"/>
      <c r="N707" s="56"/>
      <c r="O707" s="56"/>
      <c r="P707" s="56"/>
      <c r="Q707" s="56"/>
      <c r="R707" s="70"/>
      <c r="S707" s="56"/>
    </row>
    <row r="708" s="8" customFormat="true" ht="15" hidden="false" customHeight="false" outlineLevel="0" collapsed="false">
      <c r="A708" s="9"/>
      <c r="B708" s="16"/>
      <c r="E708" s="69"/>
      <c r="H708" s="56"/>
      <c r="I708" s="56"/>
      <c r="J708" s="56"/>
      <c r="M708" s="56"/>
      <c r="N708" s="56"/>
      <c r="O708" s="56"/>
      <c r="P708" s="56"/>
      <c r="Q708" s="56"/>
      <c r="R708" s="70"/>
      <c r="S708" s="56"/>
    </row>
    <row r="709" s="8" customFormat="true" ht="15" hidden="false" customHeight="false" outlineLevel="0" collapsed="false">
      <c r="A709" s="9"/>
      <c r="B709" s="16"/>
      <c r="E709" s="69"/>
      <c r="H709" s="56"/>
      <c r="I709" s="56"/>
      <c r="J709" s="56"/>
      <c r="M709" s="56"/>
      <c r="N709" s="56"/>
      <c r="O709" s="56"/>
      <c r="P709" s="56"/>
      <c r="Q709" s="56"/>
      <c r="R709" s="70"/>
      <c r="S709" s="56"/>
    </row>
    <row r="710" s="8" customFormat="true" ht="15" hidden="false" customHeight="false" outlineLevel="0" collapsed="false">
      <c r="A710" s="9"/>
      <c r="B710" s="16"/>
      <c r="E710" s="69"/>
      <c r="H710" s="56"/>
      <c r="I710" s="56"/>
      <c r="J710" s="56"/>
      <c r="M710" s="56"/>
      <c r="N710" s="56"/>
      <c r="O710" s="56"/>
      <c r="P710" s="56"/>
      <c r="Q710" s="56"/>
      <c r="R710" s="70"/>
      <c r="S710" s="56"/>
    </row>
    <row r="711" s="8" customFormat="true" ht="15" hidden="false" customHeight="false" outlineLevel="0" collapsed="false">
      <c r="A711" s="9"/>
      <c r="B711" s="16"/>
      <c r="E711" s="69"/>
      <c r="H711" s="56"/>
      <c r="I711" s="56"/>
      <c r="J711" s="56"/>
      <c r="M711" s="56"/>
      <c r="N711" s="56"/>
      <c r="O711" s="56"/>
      <c r="P711" s="56"/>
      <c r="Q711" s="56"/>
      <c r="R711" s="70"/>
      <c r="S711" s="56"/>
    </row>
    <row r="712" s="8" customFormat="true" ht="15" hidden="false" customHeight="false" outlineLevel="0" collapsed="false">
      <c r="A712" s="9"/>
      <c r="B712" s="16"/>
      <c r="E712" s="69"/>
      <c r="H712" s="56"/>
      <c r="I712" s="56"/>
      <c r="J712" s="56"/>
      <c r="M712" s="56"/>
      <c r="N712" s="56"/>
      <c r="O712" s="56"/>
      <c r="P712" s="56"/>
      <c r="Q712" s="56"/>
      <c r="R712" s="70"/>
      <c r="S712" s="56"/>
    </row>
    <row r="713" s="8" customFormat="true" ht="15" hidden="false" customHeight="false" outlineLevel="0" collapsed="false">
      <c r="A713" s="9"/>
      <c r="B713" s="16"/>
      <c r="E713" s="69"/>
      <c r="H713" s="56"/>
      <c r="I713" s="56"/>
      <c r="J713" s="56"/>
      <c r="M713" s="56"/>
      <c r="N713" s="56"/>
      <c r="O713" s="56"/>
      <c r="P713" s="56"/>
      <c r="Q713" s="56"/>
      <c r="R713" s="70"/>
      <c r="S713" s="56"/>
    </row>
    <row r="714" s="8" customFormat="true" ht="15" hidden="false" customHeight="false" outlineLevel="0" collapsed="false">
      <c r="A714" s="9"/>
      <c r="B714" s="16"/>
      <c r="E714" s="69"/>
      <c r="H714" s="56"/>
      <c r="I714" s="56"/>
      <c r="J714" s="56"/>
      <c r="M714" s="56"/>
      <c r="N714" s="56"/>
      <c r="O714" s="56"/>
      <c r="P714" s="56"/>
      <c r="Q714" s="56"/>
      <c r="R714" s="70"/>
      <c r="S714" s="56"/>
    </row>
    <row r="715" s="8" customFormat="true" ht="15" hidden="false" customHeight="false" outlineLevel="0" collapsed="false">
      <c r="A715" s="9"/>
      <c r="B715" s="16"/>
      <c r="E715" s="69"/>
      <c r="H715" s="56"/>
      <c r="I715" s="56"/>
      <c r="J715" s="56"/>
      <c r="M715" s="56"/>
      <c r="N715" s="56"/>
      <c r="O715" s="56"/>
      <c r="P715" s="56"/>
      <c r="Q715" s="56"/>
      <c r="R715" s="70"/>
      <c r="S715" s="56"/>
    </row>
    <row r="716" s="8" customFormat="true" ht="15" hidden="false" customHeight="false" outlineLevel="0" collapsed="false">
      <c r="A716" s="9"/>
      <c r="B716" s="16"/>
      <c r="E716" s="69"/>
      <c r="H716" s="56"/>
      <c r="I716" s="56"/>
      <c r="J716" s="56"/>
      <c r="M716" s="56"/>
      <c r="N716" s="56"/>
      <c r="O716" s="56"/>
      <c r="P716" s="56"/>
      <c r="Q716" s="56"/>
      <c r="R716" s="70"/>
      <c r="S716" s="56"/>
    </row>
    <row r="717" s="8" customFormat="true" ht="15" hidden="false" customHeight="false" outlineLevel="0" collapsed="false">
      <c r="A717" s="9"/>
      <c r="B717" s="16"/>
      <c r="E717" s="69"/>
      <c r="H717" s="56"/>
      <c r="I717" s="56"/>
      <c r="J717" s="56"/>
      <c r="M717" s="56"/>
      <c r="N717" s="56"/>
      <c r="O717" s="56"/>
      <c r="P717" s="56"/>
      <c r="Q717" s="56"/>
      <c r="R717" s="70"/>
      <c r="S717" s="56"/>
    </row>
    <row r="718" s="8" customFormat="true" ht="15" hidden="false" customHeight="false" outlineLevel="0" collapsed="false">
      <c r="A718" s="9"/>
      <c r="B718" s="16"/>
      <c r="E718" s="69"/>
      <c r="H718" s="56"/>
      <c r="I718" s="56"/>
      <c r="J718" s="56"/>
      <c r="M718" s="56"/>
      <c r="N718" s="56"/>
      <c r="O718" s="56"/>
      <c r="P718" s="56"/>
      <c r="Q718" s="56"/>
      <c r="R718" s="70"/>
      <c r="S718" s="56"/>
    </row>
    <row r="719" s="8" customFormat="true" ht="15" hidden="false" customHeight="false" outlineLevel="0" collapsed="false">
      <c r="A719" s="9"/>
      <c r="B719" s="16"/>
      <c r="E719" s="69"/>
      <c r="H719" s="56"/>
      <c r="I719" s="56"/>
      <c r="J719" s="56"/>
      <c r="M719" s="56"/>
      <c r="N719" s="56"/>
      <c r="O719" s="56"/>
      <c r="P719" s="56"/>
      <c r="Q719" s="56"/>
      <c r="R719" s="70"/>
      <c r="S719" s="56"/>
    </row>
    <row r="720" s="8" customFormat="true" ht="15" hidden="false" customHeight="false" outlineLevel="0" collapsed="false">
      <c r="A720" s="9"/>
      <c r="B720" s="16"/>
      <c r="E720" s="69"/>
      <c r="H720" s="56"/>
      <c r="I720" s="56"/>
      <c r="J720" s="56"/>
      <c r="M720" s="56"/>
      <c r="N720" s="56"/>
      <c r="O720" s="56"/>
      <c r="P720" s="56"/>
      <c r="Q720" s="56"/>
      <c r="R720" s="70"/>
      <c r="S720" s="56"/>
    </row>
    <row r="721" s="8" customFormat="true" ht="15" hidden="false" customHeight="false" outlineLevel="0" collapsed="false">
      <c r="A721" s="9"/>
      <c r="B721" s="16"/>
      <c r="E721" s="69"/>
      <c r="H721" s="56"/>
      <c r="I721" s="56"/>
      <c r="J721" s="56"/>
      <c r="M721" s="56"/>
      <c r="N721" s="56"/>
      <c r="O721" s="56"/>
      <c r="P721" s="56"/>
      <c r="Q721" s="56"/>
      <c r="R721" s="70"/>
      <c r="S721" s="56"/>
    </row>
    <row r="722" s="8" customFormat="true" ht="15" hidden="false" customHeight="false" outlineLevel="0" collapsed="false">
      <c r="A722" s="9"/>
      <c r="B722" s="16"/>
      <c r="E722" s="69"/>
      <c r="H722" s="56"/>
      <c r="I722" s="56"/>
      <c r="J722" s="56"/>
      <c r="M722" s="56"/>
      <c r="N722" s="56"/>
      <c r="O722" s="56"/>
      <c r="P722" s="56"/>
      <c r="Q722" s="56"/>
      <c r="R722" s="70"/>
      <c r="S722" s="56"/>
    </row>
    <row r="723" s="8" customFormat="true" ht="15" hidden="false" customHeight="false" outlineLevel="0" collapsed="false">
      <c r="A723" s="9"/>
      <c r="B723" s="16"/>
      <c r="E723" s="69"/>
      <c r="H723" s="56"/>
      <c r="I723" s="56"/>
      <c r="J723" s="56"/>
      <c r="M723" s="56"/>
      <c r="N723" s="56"/>
      <c r="O723" s="56"/>
      <c r="P723" s="56"/>
      <c r="Q723" s="56"/>
      <c r="R723" s="70"/>
      <c r="S723" s="56"/>
    </row>
    <row r="724" s="8" customFormat="true" ht="15" hidden="false" customHeight="false" outlineLevel="0" collapsed="false">
      <c r="A724" s="9"/>
      <c r="B724" s="16"/>
      <c r="E724" s="69"/>
      <c r="H724" s="56"/>
      <c r="I724" s="56"/>
      <c r="J724" s="56"/>
      <c r="M724" s="56"/>
      <c r="N724" s="56"/>
      <c r="O724" s="56"/>
      <c r="P724" s="56"/>
      <c r="Q724" s="56"/>
      <c r="R724" s="70"/>
      <c r="S724" s="56"/>
    </row>
    <row r="725" s="8" customFormat="true" ht="15" hidden="false" customHeight="false" outlineLevel="0" collapsed="false">
      <c r="A725" s="9"/>
      <c r="B725" s="16"/>
      <c r="E725" s="69"/>
      <c r="H725" s="56"/>
      <c r="I725" s="56"/>
      <c r="J725" s="56"/>
      <c r="M725" s="56"/>
      <c r="N725" s="56"/>
      <c r="O725" s="56"/>
      <c r="P725" s="56"/>
      <c r="Q725" s="56"/>
      <c r="R725" s="70"/>
      <c r="S725" s="56"/>
    </row>
    <row r="726" s="8" customFormat="true" ht="15" hidden="false" customHeight="false" outlineLevel="0" collapsed="false">
      <c r="A726" s="9"/>
      <c r="B726" s="16"/>
      <c r="E726" s="69"/>
      <c r="H726" s="56"/>
      <c r="I726" s="56"/>
      <c r="J726" s="56"/>
      <c r="M726" s="56"/>
      <c r="N726" s="56"/>
      <c r="O726" s="56"/>
      <c r="P726" s="56"/>
      <c r="Q726" s="56"/>
      <c r="R726" s="70"/>
      <c r="S726" s="56"/>
    </row>
    <row r="727" s="8" customFormat="true" ht="15" hidden="false" customHeight="false" outlineLevel="0" collapsed="false">
      <c r="A727" s="9"/>
      <c r="B727" s="16"/>
      <c r="E727" s="69"/>
      <c r="H727" s="56"/>
      <c r="I727" s="56"/>
      <c r="J727" s="56"/>
      <c r="M727" s="56"/>
      <c r="N727" s="56"/>
      <c r="O727" s="56"/>
      <c r="P727" s="56"/>
      <c r="Q727" s="56"/>
      <c r="R727" s="70"/>
      <c r="S727" s="56"/>
    </row>
    <row r="728" s="8" customFormat="true" ht="15" hidden="false" customHeight="false" outlineLevel="0" collapsed="false">
      <c r="A728" s="9"/>
      <c r="B728" s="16"/>
      <c r="E728" s="69"/>
      <c r="H728" s="56"/>
      <c r="I728" s="56"/>
      <c r="J728" s="56"/>
      <c r="M728" s="56"/>
      <c r="N728" s="56"/>
      <c r="O728" s="56"/>
      <c r="P728" s="56"/>
      <c r="Q728" s="56"/>
      <c r="R728" s="70"/>
      <c r="S728" s="56"/>
    </row>
    <row r="729" s="8" customFormat="true" ht="15" hidden="false" customHeight="false" outlineLevel="0" collapsed="false">
      <c r="A729" s="9"/>
      <c r="B729" s="16"/>
      <c r="E729" s="69"/>
      <c r="H729" s="56"/>
      <c r="I729" s="56"/>
      <c r="J729" s="56"/>
      <c r="M729" s="56"/>
      <c r="N729" s="56"/>
      <c r="O729" s="56"/>
      <c r="P729" s="56"/>
      <c r="Q729" s="56"/>
      <c r="R729" s="70"/>
      <c r="S729" s="56"/>
    </row>
    <row r="730" s="8" customFormat="true" ht="15" hidden="false" customHeight="false" outlineLevel="0" collapsed="false">
      <c r="A730" s="9"/>
      <c r="B730" s="16"/>
      <c r="E730" s="69"/>
      <c r="H730" s="56"/>
      <c r="I730" s="56"/>
      <c r="J730" s="56"/>
      <c r="M730" s="56"/>
      <c r="N730" s="56"/>
      <c r="O730" s="56"/>
      <c r="P730" s="56"/>
      <c r="Q730" s="56"/>
      <c r="R730" s="70"/>
      <c r="S730" s="56"/>
    </row>
    <row r="731" s="8" customFormat="true" ht="15" hidden="false" customHeight="false" outlineLevel="0" collapsed="false">
      <c r="A731" s="9"/>
      <c r="B731" s="16"/>
      <c r="E731" s="69"/>
      <c r="H731" s="56"/>
      <c r="I731" s="56"/>
      <c r="J731" s="56"/>
      <c r="M731" s="56"/>
      <c r="N731" s="56"/>
      <c r="O731" s="56"/>
      <c r="P731" s="56"/>
      <c r="Q731" s="56"/>
      <c r="R731" s="70"/>
      <c r="S731" s="56"/>
    </row>
    <row r="732" s="8" customFormat="true" ht="15" hidden="false" customHeight="false" outlineLevel="0" collapsed="false">
      <c r="A732" s="9"/>
      <c r="B732" s="16"/>
      <c r="E732" s="69"/>
      <c r="H732" s="56"/>
      <c r="I732" s="56"/>
      <c r="J732" s="56"/>
      <c r="M732" s="56"/>
      <c r="N732" s="56"/>
      <c r="O732" s="56"/>
      <c r="P732" s="56"/>
      <c r="Q732" s="56"/>
      <c r="R732" s="70"/>
      <c r="S732" s="56"/>
    </row>
    <row r="733" s="8" customFormat="true" ht="15" hidden="false" customHeight="false" outlineLevel="0" collapsed="false">
      <c r="A733" s="9"/>
      <c r="B733" s="16"/>
      <c r="E733" s="69"/>
      <c r="H733" s="56"/>
      <c r="I733" s="56"/>
      <c r="J733" s="56"/>
      <c r="M733" s="56"/>
      <c r="N733" s="56"/>
      <c r="O733" s="56"/>
      <c r="P733" s="56"/>
      <c r="Q733" s="56"/>
      <c r="R733" s="70"/>
      <c r="S733" s="56"/>
    </row>
    <row r="734" s="8" customFormat="true" ht="15" hidden="false" customHeight="false" outlineLevel="0" collapsed="false">
      <c r="A734" s="9"/>
      <c r="B734" s="16"/>
      <c r="E734" s="69"/>
      <c r="H734" s="56"/>
      <c r="I734" s="56"/>
      <c r="J734" s="56"/>
      <c r="M734" s="56"/>
      <c r="N734" s="56"/>
      <c r="O734" s="56"/>
      <c r="P734" s="56"/>
      <c r="Q734" s="56"/>
      <c r="R734" s="70"/>
      <c r="S734" s="56"/>
    </row>
    <row r="735" s="8" customFormat="true" ht="15" hidden="false" customHeight="false" outlineLevel="0" collapsed="false">
      <c r="A735" s="9"/>
      <c r="B735" s="16"/>
      <c r="E735" s="69"/>
      <c r="H735" s="56"/>
      <c r="I735" s="56"/>
      <c r="J735" s="56"/>
      <c r="M735" s="56"/>
      <c r="N735" s="56"/>
      <c r="O735" s="56"/>
      <c r="P735" s="56"/>
      <c r="Q735" s="56"/>
      <c r="R735" s="70"/>
      <c r="S735" s="56"/>
    </row>
    <row r="736" s="8" customFormat="true" ht="15" hidden="false" customHeight="false" outlineLevel="0" collapsed="false">
      <c r="A736" s="9"/>
      <c r="B736" s="16"/>
      <c r="E736" s="69"/>
      <c r="H736" s="56"/>
      <c r="I736" s="56"/>
      <c r="J736" s="56"/>
      <c r="M736" s="56"/>
      <c r="N736" s="56"/>
      <c r="O736" s="56"/>
      <c r="P736" s="56"/>
      <c r="Q736" s="56"/>
      <c r="R736" s="70"/>
      <c r="S736" s="56"/>
    </row>
    <row r="737" s="8" customFormat="true" ht="15" hidden="false" customHeight="false" outlineLevel="0" collapsed="false">
      <c r="A737" s="9"/>
      <c r="B737" s="16"/>
      <c r="E737" s="69"/>
      <c r="H737" s="56"/>
      <c r="I737" s="56"/>
      <c r="J737" s="56"/>
      <c r="M737" s="56"/>
      <c r="N737" s="56"/>
      <c r="O737" s="56"/>
      <c r="P737" s="56"/>
      <c r="Q737" s="56"/>
      <c r="R737" s="70"/>
      <c r="S737" s="56"/>
    </row>
    <row r="738" s="8" customFormat="true" ht="15" hidden="false" customHeight="false" outlineLevel="0" collapsed="false">
      <c r="A738" s="9"/>
      <c r="B738" s="16"/>
      <c r="E738" s="69"/>
      <c r="H738" s="56"/>
      <c r="I738" s="56"/>
      <c r="J738" s="56"/>
      <c r="M738" s="56"/>
      <c r="N738" s="56"/>
      <c r="O738" s="56"/>
      <c r="P738" s="56"/>
      <c r="Q738" s="56"/>
      <c r="R738" s="70"/>
      <c r="S738" s="56"/>
    </row>
    <row r="739" s="8" customFormat="true" ht="15" hidden="false" customHeight="false" outlineLevel="0" collapsed="false">
      <c r="A739" s="9"/>
      <c r="B739" s="16"/>
      <c r="E739" s="69"/>
      <c r="H739" s="56"/>
      <c r="I739" s="56"/>
      <c r="J739" s="56"/>
      <c r="M739" s="56"/>
      <c r="N739" s="56"/>
      <c r="O739" s="56"/>
      <c r="P739" s="56"/>
      <c r="Q739" s="56"/>
      <c r="R739" s="70"/>
      <c r="S739" s="56"/>
    </row>
    <row r="740" s="8" customFormat="true" ht="15" hidden="false" customHeight="false" outlineLevel="0" collapsed="false">
      <c r="A740" s="9"/>
      <c r="B740" s="16"/>
      <c r="E740" s="69"/>
      <c r="H740" s="56"/>
      <c r="I740" s="56"/>
      <c r="J740" s="56"/>
      <c r="M740" s="56"/>
      <c r="N740" s="56"/>
      <c r="O740" s="56"/>
      <c r="P740" s="56"/>
      <c r="Q740" s="56"/>
      <c r="R740" s="70"/>
      <c r="S740" s="56"/>
    </row>
    <row r="741" s="8" customFormat="true" ht="15" hidden="false" customHeight="false" outlineLevel="0" collapsed="false">
      <c r="A741" s="9"/>
      <c r="B741" s="16"/>
      <c r="E741" s="69"/>
      <c r="H741" s="56"/>
      <c r="I741" s="56"/>
      <c r="J741" s="56"/>
      <c r="M741" s="56"/>
      <c r="N741" s="56"/>
      <c r="O741" s="56"/>
      <c r="P741" s="56"/>
      <c r="Q741" s="56"/>
      <c r="R741" s="70"/>
      <c r="S741" s="56"/>
    </row>
    <row r="742" s="8" customFormat="true" ht="15" hidden="false" customHeight="false" outlineLevel="0" collapsed="false">
      <c r="A742" s="9"/>
      <c r="B742" s="16"/>
      <c r="E742" s="69"/>
      <c r="H742" s="56"/>
      <c r="I742" s="56"/>
      <c r="J742" s="56"/>
      <c r="M742" s="56"/>
      <c r="N742" s="56"/>
      <c r="O742" s="56"/>
      <c r="P742" s="56"/>
      <c r="Q742" s="56"/>
      <c r="R742" s="70"/>
      <c r="S742" s="56"/>
    </row>
    <row r="743" s="8" customFormat="true" ht="15" hidden="false" customHeight="false" outlineLevel="0" collapsed="false">
      <c r="A743" s="9"/>
      <c r="B743" s="16"/>
      <c r="E743" s="69"/>
      <c r="H743" s="56"/>
      <c r="I743" s="56"/>
      <c r="J743" s="56"/>
      <c r="M743" s="56"/>
      <c r="N743" s="56"/>
      <c r="O743" s="56"/>
      <c r="P743" s="56"/>
      <c r="Q743" s="56"/>
      <c r="R743" s="70"/>
      <c r="S743" s="56"/>
    </row>
    <row r="744" s="8" customFormat="true" ht="15" hidden="false" customHeight="false" outlineLevel="0" collapsed="false">
      <c r="A744" s="9"/>
      <c r="B744" s="16"/>
      <c r="E744" s="69"/>
      <c r="H744" s="56"/>
      <c r="I744" s="56"/>
      <c r="J744" s="56"/>
      <c r="M744" s="56"/>
      <c r="N744" s="56"/>
      <c r="O744" s="56"/>
      <c r="P744" s="56"/>
      <c r="Q744" s="56"/>
      <c r="R744" s="70"/>
      <c r="S744" s="56"/>
    </row>
    <row r="745" s="8" customFormat="true" ht="15" hidden="false" customHeight="false" outlineLevel="0" collapsed="false">
      <c r="A745" s="9"/>
      <c r="B745" s="16"/>
      <c r="E745" s="69"/>
      <c r="H745" s="56"/>
      <c r="I745" s="56"/>
      <c r="J745" s="56"/>
      <c r="M745" s="56"/>
      <c r="N745" s="56"/>
      <c r="O745" s="56"/>
      <c r="P745" s="56"/>
      <c r="Q745" s="56"/>
      <c r="R745" s="70"/>
      <c r="S745" s="56"/>
    </row>
    <row r="746" s="8" customFormat="true" ht="15" hidden="false" customHeight="false" outlineLevel="0" collapsed="false">
      <c r="A746" s="9"/>
      <c r="B746" s="16"/>
      <c r="E746" s="69"/>
      <c r="H746" s="56"/>
      <c r="I746" s="56"/>
      <c r="J746" s="56"/>
      <c r="M746" s="56"/>
      <c r="N746" s="56"/>
      <c r="O746" s="56"/>
      <c r="P746" s="56"/>
      <c r="Q746" s="56"/>
      <c r="R746" s="70"/>
      <c r="S746" s="56"/>
    </row>
    <row r="747" s="8" customFormat="true" ht="15" hidden="false" customHeight="false" outlineLevel="0" collapsed="false">
      <c r="A747" s="9"/>
      <c r="B747" s="16"/>
      <c r="E747" s="69"/>
      <c r="H747" s="56"/>
      <c r="I747" s="56"/>
      <c r="J747" s="56"/>
      <c r="M747" s="56"/>
      <c r="N747" s="56"/>
      <c r="O747" s="56"/>
      <c r="P747" s="56"/>
      <c r="Q747" s="56"/>
      <c r="R747" s="70"/>
      <c r="S747" s="56"/>
    </row>
    <row r="748" s="8" customFormat="true" ht="15" hidden="false" customHeight="false" outlineLevel="0" collapsed="false">
      <c r="A748" s="9"/>
      <c r="B748" s="16"/>
      <c r="E748" s="69"/>
      <c r="H748" s="56"/>
      <c r="I748" s="56"/>
      <c r="J748" s="56"/>
      <c r="M748" s="56"/>
      <c r="N748" s="56"/>
      <c r="O748" s="56"/>
      <c r="P748" s="56"/>
      <c r="Q748" s="56"/>
      <c r="R748" s="70"/>
      <c r="S748" s="56"/>
    </row>
    <row r="749" s="8" customFormat="true" ht="15" hidden="false" customHeight="false" outlineLevel="0" collapsed="false">
      <c r="A749" s="9"/>
      <c r="B749" s="16"/>
      <c r="E749" s="69"/>
      <c r="H749" s="56"/>
      <c r="I749" s="56"/>
      <c r="J749" s="56"/>
      <c r="M749" s="56"/>
      <c r="N749" s="56"/>
      <c r="O749" s="56"/>
      <c r="P749" s="56"/>
      <c r="Q749" s="56"/>
      <c r="R749" s="70"/>
      <c r="S749" s="56"/>
    </row>
    <row r="750" s="8" customFormat="true" ht="15" hidden="false" customHeight="false" outlineLevel="0" collapsed="false">
      <c r="A750" s="9"/>
      <c r="B750" s="16"/>
      <c r="E750" s="69"/>
      <c r="H750" s="56"/>
      <c r="I750" s="56"/>
      <c r="J750" s="56"/>
      <c r="M750" s="56"/>
      <c r="N750" s="56"/>
      <c r="O750" s="56"/>
      <c r="P750" s="56"/>
      <c r="Q750" s="56"/>
      <c r="R750" s="70"/>
      <c r="S750" s="56"/>
    </row>
    <row r="751" s="8" customFormat="true" ht="15" hidden="false" customHeight="false" outlineLevel="0" collapsed="false">
      <c r="A751" s="9"/>
      <c r="B751" s="16"/>
      <c r="E751" s="69"/>
      <c r="H751" s="56"/>
      <c r="I751" s="56"/>
      <c r="J751" s="56"/>
      <c r="M751" s="56"/>
      <c r="N751" s="56"/>
      <c r="O751" s="56"/>
      <c r="P751" s="56"/>
      <c r="Q751" s="56"/>
      <c r="R751" s="70"/>
      <c r="S751" s="56"/>
    </row>
    <row r="752" s="8" customFormat="true" ht="15" hidden="false" customHeight="false" outlineLevel="0" collapsed="false">
      <c r="A752" s="9"/>
      <c r="B752" s="16"/>
      <c r="E752" s="69"/>
      <c r="H752" s="56"/>
      <c r="I752" s="56"/>
      <c r="J752" s="56"/>
      <c r="M752" s="56"/>
      <c r="N752" s="56"/>
      <c r="O752" s="56"/>
      <c r="P752" s="56"/>
      <c r="Q752" s="56"/>
      <c r="R752" s="70"/>
      <c r="S752" s="56"/>
    </row>
    <row r="753" s="8" customFormat="true" ht="15" hidden="false" customHeight="false" outlineLevel="0" collapsed="false">
      <c r="A753" s="9"/>
      <c r="B753" s="16"/>
      <c r="E753" s="69"/>
      <c r="H753" s="56"/>
      <c r="I753" s="56"/>
      <c r="J753" s="56"/>
      <c r="M753" s="56"/>
      <c r="N753" s="56"/>
      <c r="O753" s="56"/>
      <c r="P753" s="56"/>
      <c r="Q753" s="56"/>
      <c r="R753" s="70"/>
      <c r="S753" s="56"/>
    </row>
    <row r="754" s="8" customFormat="true" ht="15" hidden="false" customHeight="false" outlineLevel="0" collapsed="false">
      <c r="A754" s="9"/>
      <c r="B754" s="16"/>
      <c r="E754" s="69"/>
      <c r="H754" s="56"/>
      <c r="I754" s="56"/>
      <c r="J754" s="56"/>
      <c r="M754" s="56"/>
      <c r="N754" s="56"/>
      <c r="O754" s="56"/>
      <c r="P754" s="56"/>
      <c r="Q754" s="56"/>
      <c r="R754" s="70"/>
      <c r="S754" s="56"/>
    </row>
    <row r="755" s="8" customFormat="true" ht="15" hidden="false" customHeight="false" outlineLevel="0" collapsed="false">
      <c r="A755" s="9"/>
      <c r="B755" s="16"/>
      <c r="E755" s="69"/>
      <c r="H755" s="56"/>
      <c r="I755" s="56"/>
      <c r="J755" s="56"/>
      <c r="M755" s="56"/>
      <c r="N755" s="56"/>
      <c r="O755" s="56"/>
      <c r="P755" s="56"/>
      <c r="Q755" s="56"/>
      <c r="R755" s="70"/>
      <c r="S755" s="56"/>
    </row>
    <row r="756" s="8" customFormat="true" ht="15" hidden="false" customHeight="false" outlineLevel="0" collapsed="false">
      <c r="A756" s="9"/>
      <c r="B756" s="16"/>
      <c r="E756" s="69"/>
      <c r="H756" s="56"/>
      <c r="I756" s="56"/>
      <c r="J756" s="56"/>
      <c r="M756" s="56"/>
      <c r="N756" s="56"/>
      <c r="O756" s="56"/>
      <c r="P756" s="56"/>
      <c r="Q756" s="56"/>
      <c r="R756" s="70"/>
      <c r="S756" s="56"/>
    </row>
    <row r="757" s="8" customFormat="true" ht="15" hidden="false" customHeight="false" outlineLevel="0" collapsed="false">
      <c r="A757" s="9"/>
      <c r="B757" s="16"/>
      <c r="E757" s="69"/>
      <c r="H757" s="56"/>
      <c r="I757" s="56"/>
      <c r="J757" s="56"/>
      <c r="M757" s="56"/>
      <c r="N757" s="56"/>
      <c r="O757" s="56"/>
      <c r="P757" s="56"/>
      <c r="Q757" s="56"/>
      <c r="R757" s="70"/>
      <c r="S757" s="56"/>
    </row>
    <row r="758" s="8" customFormat="true" ht="15" hidden="false" customHeight="false" outlineLevel="0" collapsed="false">
      <c r="A758" s="9"/>
      <c r="B758" s="16"/>
      <c r="E758" s="69"/>
      <c r="H758" s="56"/>
      <c r="I758" s="56"/>
      <c r="J758" s="56"/>
      <c r="M758" s="56"/>
      <c r="N758" s="56"/>
      <c r="O758" s="56"/>
      <c r="P758" s="56"/>
      <c r="Q758" s="56"/>
      <c r="R758" s="70"/>
      <c r="S758" s="56"/>
    </row>
    <row r="759" s="8" customFormat="true" ht="15" hidden="false" customHeight="false" outlineLevel="0" collapsed="false">
      <c r="A759" s="9"/>
      <c r="B759" s="16"/>
      <c r="E759" s="69"/>
      <c r="H759" s="56"/>
      <c r="I759" s="56"/>
      <c r="J759" s="56"/>
      <c r="M759" s="56"/>
      <c r="N759" s="56"/>
      <c r="O759" s="56"/>
      <c r="P759" s="56"/>
      <c r="Q759" s="56"/>
      <c r="R759" s="70"/>
      <c r="S759" s="56"/>
    </row>
    <row r="760" s="8" customFormat="true" ht="15" hidden="false" customHeight="false" outlineLevel="0" collapsed="false">
      <c r="A760" s="9"/>
      <c r="B760" s="16"/>
      <c r="E760" s="69"/>
      <c r="H760" s="56"/>
      <c r="I760" s="56"/>
      <c r="J760" s="56"/>
      <c r="M760" s="56"/>
      <c r="N760" s="56"/>
      <c r="O760" s="56"/>
      <c r="P760" s="56"/>
      <c r="Q760" s="56"/>
      <c r="R760" s="70"/>
      <c r="S760" s="56"/>
    </row>
    <row r="761" s="8" customFormat="true" ht="15" hidden="false" customHeight="false" outlineLevel="0" collapsed="false">
      <c r="A761" s="9"/>
      <c r="B761" s="16"/>
      <c r="E761" s="69"/>
      <c r="H761" s="56"/>
      <c r="I761" s="56"/>
      <c r="J761" s="56"/>
      <c r="M761" s="56"/>
      <c r="N761" s="56"/>
      <c r="O761" s="56"/>
      <c r="P761" s="56"/>
      <c r="Q761" s="56"/>
      <c r="R761" s="70"/>
      <c r="S761" s="56"/>
    </row>
    <row r="762" s="8" customFormat="true" ht="15" hidden="false" customHeight="false" outlineLevel="0" collapsed="false">
      <c r="A762" s="9"/>
      <c r="B762" s="16"/>
      <c r="E762" s="69"/>
      <c r="H762" s="56"/>
      <c r="I762" s="56"/>
      <c r="J762" s="56"/>
      <c r="M762" s="56"/>
      <c r="N762" s="56"/>
      <c r="O762" s="56"/>
      <c r="P762" s="56"/>
      <c r="Q762" s="56"/>
      <c r="R762" s="70"/>
      <c r="S762" s="56"/>
    </row>
    <row r="763" s="8" customFormat="true" ht="15" hidden="false" customHeight="false" outlineLevel="0" collapsed="false">
      <c r="A763" s="9"/>
      <c r="B763" s="16"/>
      <c r="E763" s="69"/>
      <c r="H763" s="56"/>
      <c r="I763" s="56"/>
      <c r="J763" s="56"/>
      <c r="M763" s="56"/>
      <c r="N763" s="56"/>
      <c r="O763" s="56"/>
      <c r="P763" s="56"/>
      <c r="Q763" s="56"/>
      <c r="R763" s="70"/>
      <c r="S763" s="56"/>
    </row>
    <row r="764" s="8" customFormat="true" ht="15" hidden="false" customHeight="false" outlineLevel="0" collapsed="false">
      <c r="A764" s="9"/>
      <c r="B764" s="16"/>
      <c r="E764" s="69"/>
      <c r="H764" s="56"/>
      <c r="I764" s="56"/>
      <c r="J764" s="56"/>
      <c r="M764" s="56"/>
      <c r="N764" s="56"/>
      <c r="O764" s="56"/>
      <c r="P764" s="56"/>
      <c r="Q764" s="56"/>
      <c r="R764" s="70"/>
      <c r="S764" s="56"/>
    </row>
    <row r="765" s="8" customFormat="true" ht="15" hidden="false" customHeight="false" outlineLevel="0" collapsed="false">
      <c r="A765" s="9"/>
      <c r="B765" s="16"/>
      <c r="E765" s="69"/>
      <c r="H765" s="56"/>
      <c r="I765" s="56"/>
      <c r="J765" s="56"/>
      <c r="M765" s="56"/>
      <c r="N765" s="56"/>
      <c r="O765" s="56"/>
      <c r="P765" s="56"/>
      <c r="Q765" s="56"/>
      <c r="R765" s="70"/>
      <c r="S765" s="56"/>
    </row>
    <row r="766" s="8" customFormat="true" ht="15" hidden="false" customHeight="false" outlineLevel="0" collapsed="false">
      <c r="A766" s="9"/>
      <c r="B766" s="16"/>
      <c r="E766" s="69"/>
      <c r="H766" s="56"/>
      <c r="I766" s="56"/>
      <c r="J766" s="56"/>
      <c r="M766" s="56"/>
      <c r="N766" s="56"/>
      <c r="O766" s="56"/>
      <c r="P766" s="56"/>
      <c r="Q766" s="56"/>
      <c r="R766" s="70"/>
      <c r="S766" s="56"/>
    </row>
    <row r="767" s="8" customFormat="true" ht="15" hidden="false" customHeight="false" outlineLevel="0" collapsed="false">
      <c r="A767" s="9"/>
      <c r="B767" s="16"/>
      <c r="E767" s="69"/>
      <c r="H767" s="56"/>
      <c r="I767" s="56"/>
      <c r="J767" s="56"/>
      <c r="M767" s="56"/>
      <c r="N767" s="56"/>
      <c r="O767" s="56"/>
      <c r="P767" s="56"/>
      <c r="Q767" s="56"/>
      <c r="R767" s="70"/>
      <c r="S767" s="56"/>
    </row>
    <row r="768" s="8" customFormat="true" ht="15" hidden="false" customHeight="false" outlineLevel="0" collapsed="false">
      <c r="A768" s="9"/>
      <c r="B768" s="16"/>
      <c r="E768" s="69"/>
      <c r="H768" s="56"/>
      <c r="I768" s="56"/>
      <c r="J768" s="56"/>
      <c r="M768" s="56"/>
      <c r="N768" s="56"/>
      <c r="O768" s="56"/>
      <c r="P768" s="56"/>
      <c r="Q768" s="56"/>
      <c r="R768" s="70"/>
      <c r="S768" s="56"/>
    </row>
    <row r="769" s="8" customFormat="true" ht="15" hidden="false" customHeight="false" outlineLevel="0" collapsed="false">
      <c r="A769" s="9"/>
      <c r="B769" s="16"/>
      <c r="E769" s="69"/>
      <c r="H769" s="56"/>
      <c r="I769" s="56"/>
      <c r="J769" s="56"/>
      <c r="M769" s="56"/>
      <c r="N769" s="56"/>
      <c r="O769" s="56"/>
      <c r="P769" s="56"/>
      <c r="Q769" s="56"/>
      <c r="R769" s="70"/>
      <c r="S769" s="56"/>
    </row>
    <row r="770" s="8" customFormat="true" ht="15" hidden="false" customHeight="false" outlineLevel="0" collapsed="false">
      <c r="A770" s="9"/>
      <c r="B770" s="16"/>
      <c r="E770" s="69"/>
      <c r="H770" s="56"/>
      <c r="I770" s="56"/>
      <c r="J770" s="56"/>
      <c r="M770" s="56"/>
      <c r="N770" s="56"/>
      <c r="O770" s="56"/>
      <c r="P770" s="56"/>
      <c r="Q770" s="56"/>
      <c r="R770" s="70"/>
      <c r="S770" s="56"/>
    </row>
    <row r="771" s="8" customFormat="true" ht="15" hidden="false" customHeight="false" outlineLevel="0" collapsed="false">
      <c r="A771" s="9"/>
      <c r="B771" s="16"/>
      <c r="E771" s="69"/>
      <c r="H771" s="56"/>
      <c r="I771" s="56"/>
      <c r="J771" s="56"/>
      <c r="M771" s="56"/>
      <c r="N771" s="56"/>
      <c r="O771" s="56"/>
      <c r="P771" s="56"/>
      <c r="Q771" s="56"/>
      <c r="R771" s="70"/>
      <c r="S771" s="56"/>
    </row>
    <row r="772" s="8" customFormat="true" ht="15" hidden="false" customHeight="false" outlineLevel="0" collapsed="false">
      <c r="A772" s="9"/>
      <c r="B772" s="16"/>
      <c r="E772" s="69"/>
      <c r="H772" s="56"/>
      <c r="I772" s="56"/>
      <c r="J772" s="56"/>
      <c r="M772" s="56"/>
      <c r="N772" s="56"/>
      <c r="O772" s="56"/>
      <c r="P772" s="56"/>
      <c r="Q772" s="56"/>
      <c r="R772" s="70"/>
      <c r="S772" s="56"/>
    </row>
    <row r="773" s="8" customFormat="true" ht="15" hidden="false" customHeight="false" outlineLevel="0" collapsed="false">
      <c r="A773" s="9"/>
      <c r="B773" s="16"/>
      <c r="E773" s="69"/>
      <c r="H773" s="56"/>
      <c r="I773" s="56"/>
      <c r="J773" s="56"/>
      <c r="M773" s="56"/>
      <c r="N773" s="56"/>
      <c r="O773" s="56"/>
      <c r="P773" s="56"/>
      <c r="Q773" s="56"/>
      <c r="R773" s="70"/>
      <c r="S773" s="56"/>
    </row>
    <row r="774" s="8" customFormat="true" ht="15" hidden="false" customHeight="false" outlineLevel="0" collapsed="false">
      <c r="A774" s="9"/>
      <c r="B774" s="16"/>
      <c r="E774" s="69"/>
      <c r="H774" s="56"/>
      <c r="I774" s="56"/>
      <c r="J774" s="56"/>
      <c r="M774" s="56"/>
      <c r="N774" s="56"/>
      <c r="O774" s="56"/>
      <c r="P774" s="56"/>
      <c r="Q774" s="56"/>
      <c r="R774" s="70"/>
      <c r="S774" s="56"/>
    </row>
    <row r="775" s="8" customFormat="true" ht="15" hidden="false" customHeight="false" outlineLevel="0" collapsed="false">
      <c r="A775" s="9"/>
      <c r="B775" s="16"/>
      <c r="E775" s="69"/>
      <c r="H775" s="56"/>
      <c r="I775" s="56"/>
      <c r="J775" s="56"/>
      <c r="M775" s="56"/>
      <c r="N775" s="56"/>
      <c r="O775" s="56"/>
      <c r="P775" s="56"/>
      <c r="Q775" s="56"/>
      <c r="R775" s="70"/>
      <c r="S775" s="56"/>
    </row>
    <row r="776" s="8" customFormat="true" ht="15" hidden="false" customHeight="false" outlineLevel="0" collapsed="false">
      <c r="A776" s="9"/>
      <c r="B776" s="16"/>
      <c r="E776" s="69"/>
      <c r="H776" s="56"/>
      <c r="I776" s="56"/>
      <c r="J776" s="56"/>
      <c r="M776" s="56"/>
      <c r="N776" s="56"/>
      <c r="O776" s="56"/>
      <c r="P776" s="56"/>
      <c r="Q776" s="56"/>
      <c r="R776" s="70"/>
      <c r="S776" s="56"/>
    </row>
    <row r="777" s="8" customFormat="true" ht="15" hidden="false" customHeight="false" outlineLevel="0" collapsed="false">
      <c r="A777" s="9"/>
      <c r="B777" s="16"/>
      <c r="E777" s="69"/>
      <c r="H777" s="56"/>
      <c r="I777" s="56"/>
      <c r="J777" s="56"/>
      <c r="M777" s="56"/>
      <c r="N777" s="56"/>
      <c r="O777" s="56"/>
      <c r="P777" s="56"/>
      <c r="Q777" s="56"/>
      <c r="R777" s="70"/>
      <c r="S777" s="56"/>
    </row>
    <row r="778" s="8" customFormat="true" ht="15" hidden="false" customHeight="false" outlineLevel="0" collapsed="false">
      <c r="A778" s="9"/>
      <c r="B778" s="16"/>
      <c r="E778" s="69"/>
      <c r="H778" s="56"/>
      <c r="I778" s="56"/>
      <c r="J778" s="56"/>
      <c r="M778" s="56"/>
      <c r="N778" s="56"/>
      <c r="O778" s="56"/>
      <c r="P778" s="56"/>
      <c r="Q778" s="56"/>
      <c r="R778" s="70"/>
      <c r="S778" s="56"/>
    </row>
    <row r="779" s="8" customFormat="true" ht="15" hidden="false" customHeight="false" outlineLevel="0" collapsed="false">
      <c r="A779" s="9"/>
      <c r="B779" s="16"/>
      <c r="E779" s="69"/>
      <c r="H779" s="56"/>
      <c r="I779" s="56"/>
      <c r="J779" s="56"/>
      <c r="M779" s="56"/>
      <c r="N779" s="56"/>
      <c r="O779" s="56"/>
      <c r="P779" s="56"/>
      <c r="Q779" s="56"/>
      <c r="R779" s="70"/>
      <c r="S779" s="56"/>
    </row>
    <row r="780" s="8" customFormat="true" ht="15" hidden="false" customHeight="false" outlineLevel="0" collapsed="false">
      <c r="A780" s="9"/>
      <c r="B780" s="16"/>
      <c r="E780" s="69"/>
      <c r="H780" s="56"/>
      <c r="I780" s="56"/>
      <c r="J780" s="56"/>
      <c r="M780" s="56"/>
      <c r="N780" s="56"/>
      <c r="O780" s="56"/>
      <c r="P780" s="56"/>
      <c r="Q780" s="56"/>
      <c r="R780" s="70"/>
      <c r="S780" s="56"/>
    </row>
    <row r="781" s="8" customFormat="true" ht="15" hidden="false" customHeight="false" outlineLevel="0" collapsed="false">
      <c r="A781" s="9"/>
      <c r="B781" s="16"/>
      <c r="E781" s="69"/>
      <c r="H781" s="56"/>
      <c r="I781" s="56"/>
      <c r="J781" s="56"/>
      <c r="M781" s="56"/>
      <c r="N781" s="56"/>
      <c r="O781" s="56"/>
      <c r="P781" s="56"/>
      <c r="Q781" s="56"/>
      <c r="R781" s="70"/>
      <c r="S781" s="56"/>
    </row>
    <row r="782" s="8" customFormat="true" ht="15" hidden="false" customHeight="false" outlineLevel="0" collapsed="false">
      <c r="A782" s="9"/>
      <c r="B782" s="16"/>
      <c r="E782" s="69"/>
      <c r="H782" s="56"/>
      <c r="I782" s="56"/>
      <c r="J782" s="56"/>
      <c r="M782" s="56"/>
      <c r="N782" s="56"/>
      <c r="O782" s="56"/>
      <c r="P782" s="56"/>
      <c r="Q782" s="56"/>
      <c r="R782" s="70"/>
      <c r="S782" s="56"/>
    </row>
    <row r="783" s="8" customFormat="true" ht="15" hidden="false" customHeight="false" outlineLevel="0" collapsed="false">
      <c r="A783" s="9"/>
      <c r="B783" s="16"/>
      <c r="E783" s="69"/>
      <c r="H783" s="56"/>
      <c r="I783" s="56"/>
      <c r="J783" s="56"/>
      <c r="M783" s="56"/>
      <c r="N783" s="56"/>
      <c r="O783" s="56"/>
      <c r="P783" s="56"/>
      <c r="Q783" s="56"/>
      <c r="R783" s="70"/>
      <c r="S783" s="56"/>
    </row>
    <row r="784" s="8" customFormat="true" ht="15" hidden="false" customHeight="false" outlineLevel="0" collapsed="false">
      <c r="A784" s="9"/>
      <c r="B784" s="16"/>
      <c r="E784" s="69"/>
      <c r="H784" s="56"/>
      <c r="I784" s="56"/>
      <c r="J784" s="56"/>
      <c r="M784" s="56"/>
      <c r="N784" s="56"/>
      <c r="O784" s="56"/>
      <c r="P784" s="56"/>
      <c r="Q784" s="56"/>
      <c r="R784" s="70"/>
      <c r="S784" s="56"/>
    </row>
    <row r="785" s="8" customFormat="true" ht="15" hidden="false" customHeight="false" outlineLevel="0" collapsed="false">
      <c r="A785" s="9"/>
      <c r="B785" s="16"/>
      <c r="E785" s="69"/>
      <c r="H785" s="56"/>
      <c r="I785" s="56"/>
      <c r="J785" s="56"/>
      <c r="M785" s="56"/>
      <c r="N785" s="56"/>
      <c r="O785" s="56"/>
      <c r="P785" s="56"/>
      <c r="Q785" s="56"/>
      <c r="R785" s="70"/>
      <c r="S785" s="56"/>
    </row>
    <row r="786" s="8" customFormat="true" ht="15" hidden="false" customHeight="false" outlineLevel="0" collapsed="false">
      <c r="A786" s="9"/>
      <c r="B786" s="16"/>
      <c r="E786" s="69"/>
      <c r="H786" s="56"/>
      <c r="I786" s="56"/>
      <c r="J786" s="56"/>
      <c r="M786" s="56"/>
      <c r="N786" s="56"/>
      <c r="O786" s="56"/>
      <c r="P786" s="56"/>
      <c r="Q786" s="56"/>
      <c r="R786" s="70"/>
      <c r="S786" s="56"/>
    </row>
    <row r="787" s="8" customFormat="true" ht="15" hidden="false" customHeight="false" outlineLevel="0" collapsed="false">
      <c r="A787" s="9"/>
      <c r="B787" s="16"/>
      <c r="E787" s="69"/>
      <c r="H787" s="56"/>
      <c r="I787" s="56"/>
      <c r="J787" s="56"/>
      <c r="M787" s="56"/>
      <c r="N787" s="56"/>
      <c r="O787" s="56"/>
      <c r="P787" s="56"/>
      <c r="Q787" s="56"/>
      <c r="R787" s="70"/>
      <c r="S787" s="56"/>
    </row>
    <row r="788" s="8" customFormat="true" ht="15" hidden="false" customHeight="false" outlineLevel="0" collapsed="false">
      <c r="A788" s="9"/>
      <c r="B788" s="16"/>
      <c r="E788" s="69"/>
      <c r="H788" s="56"/>
      <c r="I788" s="56"/>
      <c r="J788" s="56"/>
      <c r="M788" s="56"/>
      <c r="N788" s="56"/>
      <c r="O788" s="56"/>
      <c r="P788" s="56"/>
      <c r="Q788" s="56"/>
      <c r="R788" s="70"/>
      <c r="S788" s="56"/>
    </row>
    <row r="789" s="8" customFormat="true" ht="15" hidden="false" customHeight="false" outlineLevel="0" collapsed="false">
      <c r="A789" s="9"/>
      <c r="B789" s="16"/>
      <c r="E789" s="69"/>
      <c r="H789" s="56"/>
      <c r="I789" s="56"/>
      <c r="J789" s="56"/>
      <c r="M789" s="56"/>
      <c r="N789" s="56"/>
      <c r="O789" s="56"/>
      <c r="P789" s="56"/>
      <c r="Q789" s="56"/>
      <c r="R789" s="70"/>
      <c r="S789" s="56"/>
    </row>
    <row r="790" s="8" customFormat="true" ht="15" hidden="false" customHeight="false" outlineLevel="0" collapsed="false">
      <c r="A790" s="9"/>
      <c r="B790" s="16"/>
      <c r="E790" s="69"/>
      <c r="H790" s="56"/>
      <c r="I790" s="56"/>
      <c r="J790" s="56"/>
      <c r="M790" s="56"/>
      <c r="N790" s="56"/>
      <c r="O790" s="56"/>
      <c r="P790" s="56"/>
      <c r="Q790" s="56"/>
      <c r="R790" s="70"/>
      <c r="S790" s="56"/>
    </row>
    <row r="791" s="8" customFormat="true" ht="15" hidden="false" customHeight="false" outlineLevel="0" collapsed="false">
      <c r="A791" s="9"/>
      <c r="B791" s="16"/>
      <c r="E791" s="69"/>
      <c r="H791" s="56"/>
      <c r="I791" s="56"/>
      <c r="J791" s="56"/>
      <c r="M791" s="56"/>
      <c r="N791" s="56"/>
      <c r="O791" s="56"/>
      <c r="P791" s="56"/>
      <c r="Q791" s="56"/>
      <c r="R791" s="70"/>
      <c r="S791" s="56"/>
    </row>
    <row r="792" s="8" customFormat="true" ht="15" hidden="false" customHeight="false" outlineLevel="0" collapsed="false">
      <c r="A792" s="9"/>
      <c r="B792" s="16"/>
      <c r="E792" s="69"/>
      <c r="H792" s="56"/>
      <c r="I792" s="56"/>
      <c r="J792" s="56"/>
      <c r="M792" s="56"/>
      <c r="N792" s="56"/>
      <c r="O792" s="56"/>
      <c r="P792" s="56"/>
      <c r="Q792" s="56"/>
      <c r="R792" s="70"/>
      <c r="S792" s="56"/>
    </row>
    <row r="793" s="8" customFormat="true" ht="15" hidden="false" customHeight="false" outlineLevel="0" collapsed="false">
      <c r="A793" s="9"/>
      <c r="B793" s="16"/>
      <c r="E793" s="69"/>
      <c r="H793" s="56"/>
      <c r="I793" s="56"/>
      <c r="J793" s="56"/>
      <c r="M793" s="56"/>
      <c r="N793" s="56"/>
      <c r="O793" s="56"/>
      <c r="P793" s="56"/>
      <c r="Q793" s="56"/>
      <c r="R793" s="70"/>
      <c r="S793" s="56"/>
    </row>
    <row r="794" s="8" customFormat="true" ht="15" hidden="false" customHeight="false" outlineLevel="0" collapsed="false">
      <c r="A794" s="9"/>
      <c r="B794" s="16"/>
      <c r="E794" s="69"/>
      <c r="H794" s="56"/>
      <c r="I794" s="56"/>
      <c r="J794" s="56"/>
      <c r="M794" s="56"/>
      <c r="N794" s="56"/>
      <c r="O794" s="56"/>
      <c r="P794" s="56"/>
      <c r="Q794" s="56"/>
      <c r="R794" s="70"/>
      <c r="S794" s="56"/>
    </row>
    <row r="795" s="8" customFormat="true" ht="15" hidden="false" customHeight="false" outlineLevel="0" collapsed="false">
      <c r="A795" s="9"/>
      <c r="B795" s="16"/>
      <c r="E795" s="69"/>
      <c r="H795" s="56"/>
      <c r="I795" s="56"/>
      <c r="J795" s="56"/>
      <c r="M795" s="56"/>
      <c r="N795" s="56"/>
      <c r="O795" s="56"/>
      <c r="P795" s="56"/>
      <c r="Q795" s="56"/>
      <c r="R795" s="70"/>
      <c r="S795" s="56"/>
    </row>
    <row r="796" s="8" customFormat="true" ht="15" hidden="false" customHeight="false" outlineLevel="0" collapsed="false">
      <c r="A796" s="9"/>
      <c r="B796" s="16"/>
      <c r="E796" s="69"/>
      <c r="H796" s="56"/>
      <c r="I796" s="56"/>
      <c r="J796" s="56"/>
      <c r="M796" s="56"/>
      <c r="N796" s="56"/>
      <c r="O796" s="56"/>
      <c r="P796" s="56"/>
      <c r="Q796" s="56"/>
      <c r="R796" s="70"/>
      <c r="S796" s="56"/>
    </row>
    <row r="797" s="8" customFormat="true" ht="15" hidden="false" customHeight="false" outlineLevel="0" collapsed="false">
      <c r="A797" s="9"/>
      <c r="B797" s="16"/>
      <c r="E797" s="69"/>
      <c r="H797" s="56"/>
      <c r="I797" s="56"/>
      <c r="J797" s="56"/>
      <c r="M797" s="56"/>
      <c r="N797" s="56"/>
      <c r="O797" s="56"/>
      <c r="P797" s="56"/>
      <c r="Q797" s="56"/>
      <c r="R797" s="70"/>
      <c r="S797" s="56"/>
    </row>
    <row r="798" s="8" customFormat="true" ht="15" hidden="false" customHeight="false" outlineLevel="0" collapsed="false">
      <c r="A798" s="9"/>
      <c r="B798" s="16"/>
      <c r="E798" s="69"/>
      <c r="H798" s="56"/>
      <c r="I798" s="56"/>
      <c r="J798" s="56"/>
      <c r="M798" s="56"/>
      <c r="N798" s="56"/>
      <c r="O798" s="56"/>
      <c r="P798" s="56"/>
      <c r="Q798" s="56"/>
      <c r="R798" s="70"/>
      <c r="S798" s="56"/>
    </row>
    <row r="799" s="8" customFormat="true" ht="15" hidden="false" customHeight="false" outlineLevel="0" collapsed="false">
      <c r="A799" s="9"/>
      <c r="B799" s="16"/>
      <c r="E799" s="69"/>
      <c r="H799" s="56"/>
      <c r="I799" s="56"/>
      <c r="J799" s="56"/>
      <c r="M799" s="56"/>
      <c r="N799" s="56"/>
      <c r="O799" s="56"/>
      <c r="P799" s="56"/>
      <c r="Q799" s="56"/>
      <c r="R799" s="70"/>
      <c r="S799" s="56"/>
    </row>
    <row r="800" s="8" customFormat="true" ht="15" hidden="false" customHeight="false" outlineLevel="0" collapsed="false">
      <c r="A800" s="9"/>
      <c r="B800" s="16"/>
      <c r="E800" s="69"/>
      <c r="H800" s="56"/>
      <c r="I800" s="56"/>
      <c r="J800" s="56"/>
      <c r="M800" s="56"/>
      <c r="N800" s="56"/>
      <c r="O800" s="56"/>
      <c r="P800" s="56"/>
      <c r="Q800" s="56"/>
      <c r="R800" s="70"/>
      <c r="S800" s="56"/>
    </row>
    <row r="801" s="8" customFormat="true" ht="15" hidden="false" customHeight="false" outlineLevel="0" collapsed="false">
      <c r="A801" s="9"/>
      <c r="B801" s="16"/>
      <c r="E801" s="69"/>
      <c r="H801" s="56"/>
      <c r="I801" s="56"/>
      <c r="J801" s="56"/>
      <c r="M801" s="56"/>
      <c r="N801" s="56"/>
      <c r="O801" s="56"/>
      <c r="P801" s="56"/>
      <c r="Q801" s="56"/>
      <c r="R801" s="70"/>
      <c r="S801" s="56"/>
    </row>
    <row r="802" s="8" customFormat="true" ht="15" hidden="false" customHeight="false" outlineLevel="0" collapsed="false">
      <c r="A802" s="9"/>
      <c r="B802" s="16"/>
      <c r="E802" s="69"/>
      <c r="H802" s="56"/>
      <c r="I802" s="56"/>
      <c r="J802" s="56"/>
      <c r="M802" s="56"/>
      <c r="N802" s="56"/>
      <c r="O802" s="56"/>
      <c r="P802" s="56"/>
      <c r="Q802" s="56"/>
      <c r="R802" s="70"/>
      <c r="S802" s="56"/>
    </row>
    <row r="803" s="8" customFormat="true" ht="15" hidden="false" customHeight="false" outlineLevel="0" collapsed="false">
      <c r="A803" s="9"/>
      <c r="B803" s="16"/>
      <c r="E803" s="69"/>
      <c r="H803" s="56"/>
      <c r="I803" s="56"/>
      <c r="J803" s="56"/>
      <c r="M803" s="56"/>
      <c r="N803" s="56"/>
      <c r="O803" s="56"/>
      <c r="P803" s="56"/>
      <c r="Q803" s="56"/>
      <c r="R803" s="70"/>
      <c r="S803" s="56"/>
    </row>
    <row r="804" s="8" customFormat="true" ht="15" hidden="false" customHeight="false" outlineLevel="0" collapsed="false">
      <c r="A804" s="9"/>
      <c r="B804" s="16"/>
      <c r="E804" s="69"/>
      <c r="H804" s="56"/>
      <c r="I804" s="56"/>
      <c r="J804" s="56"/>
      <c r="M804" s="56"/>
      <c r="N804" s="56"/>
      <c r="O804" s="56"/>
      <c r="P804" s="56"/>
      <c r="Q804" s="56"/>
      <c r="R804" s="70"/>
      <c r="S804" s="56"/>
    </row>
    <row r="805" s="8" customFormat="true" ht="15" hidden="false" customHeight="false" outlineLevel="0" collapsed="false">
      <c r="A805" s="9"/>
      <c r="B805" s="16"/>
      <c r="E805" s="69"/>
      <c r="H805" s="56"/>
      <c r="I805" s="56"/>
      <c r="J805" s="56"/>
      <c r="M805" s="56"/>
      <c r="N805" s="56"/>
      <c r="O805" s="56"/>
      <c r="P805" s="56"/>
      <c r="Q805" s="56"/>
      <c r="R805" s="70"/>
      <c r="S805" s="56"/>
    </row>
    <row r="806" s="8" customFormat="true" ht="15" hidden="false" customHeight="false" outlineLevel="0" collapsed="false">
      <c r="A806" s="9"/>
      <c r="B806" s="16"/>
      <c r="E806" s="69"/>
      <c r="H806" s="56"/>
      <c r="I806" s="56"/>
      <c r="J806" s="56"/>
      <c r="M806" s="56"/>
      <c r="N806" s="56"/>
      <c r="O806" s="56"/>
      <c r="P806" s="56"/>
      <c r="Q806" s="56"/>
      <c r="R806" s="70"/>
      <c r="S806" s="56"/>
    </row>
    <row r="807" s="8" customFormat="true" ht="15" hidden="false" customHeight="false" outlineLevel="0" collapsed="false">
      <c r="A807" s="9"/>
      <c r="B807" s="16"/>
      <c r="E807" s="69"/>
      <c r="H807" s="56"/>
      <c r="I807" s="56"/>
      <c r="J807" s="56"/>
      <c r="M807" s="56"/>
      <c r="N807" s="56"/>
      <c r="O807" s="56"/>
      <c r="P807" s="56"/>
      <c r="Q807" s="56"/>
      <c r="R807" s="70"/>
      <c r="S807" s="56"/>
    </row>
    <row r="808" s="8" customFormat="true" ht="15" hidden="false" customHeight="false" outlineLevel="0" collapsed="false">
      <c r="A808" s="9"/>
      <c r="B808" s="16"/>
      <c r="E808" s="69"/>
      <c r="H808" s="56"/>
      <c r="I808" s="56"/>
      <c r="J808" s="56"/>
      <c r="M808" s="56"/>
      <c r="N808" s="56"/>
      <c r="O808" s="56"/>
      <c r="P808" s="56"/>
      <c r="Q808" s="56"/>
      <c r="R808" s="70"/>
      <c r="S808" s="56"/>
    </row>
    <row r="809" s="8" customFormat="true" ht="15" hidden="false" customHeight="false" outlineLevel="0" collapsed="false">
      <c r="A809" s="9"/>
      <c r="B809" s="16"/>
      <c r="E809" s="69"/>
      <c r="H809" s="56"/>
      <c r="I809" s="56"/>
      <c r="J809" s="56"/>
      <c r="M809" s="56"/>
      <c r="N809" s="56"/>
      <c r="O809" s="56"/>
      <c r="P809" s="56"/>
      <c r="Q809" s="56"/>
      <c r="R809" s="70"/>
      <c r="S809" s="56"/>
    </row>
    <row r="810" s="8" customFormat="true" ht="15" hidden="false" customHeight="false" outlineLevel="0" collapsed="false">
      <c r="A810" s="9"/>
      <c r="B810" s="16"/>
      <c r="E810" s="69"/>
      <c r="H810" s="56"/>
      <c r="I810" s="56"/>
      <c r="J810" s="56"/>
      <c r="M810" s="56"/>
      <c r="N810" s="56"/>
      <c r="O810" s="56"/>
      <c r="P810" s="56"/>
      <c r="Q810" s="56"/>
      <c r="R810" s="70"/>
      <c r="S810" s="56"/>
    </row>
    <row r="811" s="8" customFormat="true" ht="15" hidden="false" customHeight="false" outlineLevel="0" collapsed="false">
      <c r="A811" s="9"/>
      <c r="B811" s="16"/>
      <c r="E811" s="69"/>
      <c r="H811" s="56"/>
      <c r="I811" s="56"/>
      <c r="J811" s="56"/>
      <c r="M811" s="56"/>
      <c r="N811" s="56"/>
      <c r="O811" s="56"/>
      <c r="P811" s="56"/>
      <c r="Q811" s="56"/>
      <c r="R811" s="70"/>
      <c r="S811" s="56"/>
    </row>
    <row r="812" s="8" customFormat="true" ht="15" hidden="false" customHeight="false" outlineLevel="0" collapsed="false">
      <c r="A812" s="9"/>
      <c r="B812" s="16"/>
      <c r="E812" s="69"/>
      <c r="H812" s="56"/>
      <c r="I812" s="56"/>
      <c r="J812" s="56"/>
      <c r="M812" s="56"/>
      <c r="N812" s="56"/>
      <c r="O812" s="56"/>
      <c r="P812" s="56"/>
      <c r="Q812" s="56"/>
      <c r="R812" s="70"/>
      <c r="S812" s="56"/>
    </row>
    <row r="813" s="8" customFormat="true" ht="15" hidden="false" customHeight="false" outlineLevel="0" collapsed="false">
      <c r="A813" s="9"/>
      <c r="B813" s="16"/>
      <c r="E813" s="69"/>
      <c r="H813" s="56"/>
      <c r="I813" s="56"/>
      <c r="J813" s="56"/>
      <c r="M813" s="56"/>
      <c r="N813" s="56"/>
      <c r="O813" s="56"/>
      <c r="P813" s="56"/>
      <c r="Q813" s="56"/>
      <c r="R813" s="70"/>
      <c r="S813" s="56"/>
    </row>
    <row r="814" s="8" customFormat="true" ht="15" hidden="false" customHeight="false" outlineLevel="0" collapsed="false">
      <c r="A814" s="9"/>
      <c r="B814" s="16"/>
      <c r="E814" s="69"/>
      <c r="H814" s="56"/>
      <c r="I814" s="56"/>
      <c r="J814" s="56"/>
      <c r="M814" s="56"/>
      <c r="N814" s="56"/>
      <c r="O814" s="56"/>
      <c r="P814" s="56"/>
      <c r="Q814" s="56"/>
      <c r="R814" s="70"/>
      <c r="S814" s="56"/>
    </row>
    <row r="815" s="8" customFormat="true" ht="15" hidden="false" customHeight="false" outlineLevel="0" collapsed="false">
      <c r="A815" s="9"/>
      <c r="B815" s="16"/>
      <c r="E815" s="69"/>
      <c r="H815" s="56"/>
      <c r="I815" s="56"/>
      <c r="J815" s="56"/>
      <c r="M815" s="56"/>
      <c r="N815" s="56"/>
      <c r="O815" s="56"/>
      <c r="P815" s="56"/>
      <c r="Q815" s="56"/>
      <c r="R815" s="70"/>
      <c r="S815" s="56"/>
    </row>
    <row r="816" s="8" customFormat="true" ht="15" hidden="false" customHeight="false" outlineLevel="0" collapsed="false">
      <c r="A816" s="9"/>
      <c r="B816" s="16"/>
      <c r="E816" s="69"/>
      <c r="H816" s="56"/>
      <c r="I816" s="56"/>
      <c r="J816" s="56"/>
      <c r="M816" s="56"/>
      <c r="N816" s="56"/>
      <c r="O816" s="56"/>
      <c r="P816" s="56"/>
      <c r="Q816" s="56"/>
      <c r="R816" s="70"/>
      <c r="S816" s="56"/>
    </row>
    <row r="817" s="8" customFormat="true" ht="15" hidden="false" customHeight="false" outlineLevel="0" collapsed="false">
      <c r="A817" s="9"/>
      <c r="B817" s="16"/>
      <c r="E817" s="69"/>
      <c r="H817" s="56"/>
      <c r="I817" s="56"/>
      <c r="J817" s="56"/>
      <c r="M817" s="56"/>
      <c r="N817" s="56"/>
      <c r="O817" s="56"/>
      <c r="P817" s="56"/>
      <c r="Q817" s="56"/>
      <c r="R817" s="70"/>
      <c r="S817" s="56"/>
    </row>
    <row r="818" s="8" customFormat="true" ht="15" hidden="false" customHeight="false" outlineLevel="0" collapsed="false">
      <c r="A818" s="9"/>
      <c r="B818" s="16"/>
      <c r="E818" s="69"/>
      <c r="H818" s="56"/>
      <c r="I818" s="56"/>
      <c r="J818" s="56"/>
      <c r="M818" s="56"/>
      <c r="N818" s="56"/>
      <c r="O818" s="56"/>
      <c r="P818" s="56"/>
      <c r="Q818" s="56"/>
      <c r="R818" s="70"/>
      <c r="S818" s="56"/>
    </row>
    <row r="819" s="8" customFormat="true" ht="15" hidden="false" customHeight="false" outlineLevel="0" collapsed="false">
      <c r="A819" s="9"/>
      <c r="B819" s="16"/>
      <c r="E819" s="69"/>
      <c r="H819" s="56"/>
      <c r="I819" s="56"/>
      <c r="J819" s="56"/>
      <c r="M819" s="56"/>
      <c r="N819" s="56"/>
      <c r="O819" s="56"/>
      <c r="P819" s="56"/>
      <c r="Q819" s="56"/>
      <c r="R819" s="70"/>
      <c r="S819" s="56"/>
    </row>
    <row r="820" s="8" customFormat="true" ht="15" hidden="false" customHeight="false" outlineLevel="0" collapsed="false">
      <c r="A820" s="9"/>
      <c r="B820" s="16"/>
      <c r="E820" s="69"/>
      <c r="H820" s="56"/>
      <c r="I820" s="56"/>
      <c r="J820" s="56"/>
      <c r="M820" s="56"/>
      <c r="N820" s="56"/>
      <c r="O820" s="56"/>
      <c r="P820" s="56"/>
      <c r="Q820" s="56"/>
      <c r="R820" s="70"/>
      <c r="S820" s="56"/>
    </row>
    <row r="821" s="8" customFormat="true" ht="15" hidden="false" customHeight="false" outlineLevel="0" collapsed="false">
      <c r="A821" s="9"/>
      <c r="B821" s="16"/>
      <c r="E821" s="69"/>
      <c r="H821" s="56"/>
      <c r="I821" s="56"/>
      <c r="J821" s="56"/>
      <c r="M821" s="56"/>
      <c r="N821" s="56"/>
      <c r="O821" s="56"/>
      <c r="P821" s="56"/>
      <c r="Q821" s="56"/>
      <c r="R821" s="70"/>
      <c r="S821" s="56"/>
    </row>
    <row r="822" s="8" customFormat="true" ht="15" hidden="false" customHeight="false" outlineLevel="0" collapsed="false">
      <c r="A822" s="9"/>
      <c r="B822" s="16"/>
      <c r="E822" s="69"/>
      <c r="H822" s="56"/>
      <c r="I822" s="56"/>
      <c r="J822" s="56"/>
      <c r="M822" s="56"/>
      <c r="N822" s="56"/>
      <c r="O822" s="56"/>
      <c r="P822" s="56"/>
      <c r="Q822" s="56"/>
      <c r="R822" s="70"/>
      <c r="S822" s="56"/>
    </row>
    <row r="823" s="8" customFormat="true" ht="15" hidden="false" customHeight="false" outlineLevel="0" collapsed="false">
      <c r="A823" s="9"/>
      <c r="B823" s="16"/>
      <c r="E823" s="69"/>
      <c r="H823" s="56"/>
      <c r="I823" s="56"/>
      <c r="J823" s="56"/>
      <c r="M823" s="56"/>
      <c r="N823" s="56"/>
      <c r="O823" s="56"/>
      <c r="P823" s="56"/>
      <c r="Q823" s="56"/>
      <c r="R823" s="70"/>
      <c r="S823" s="56"/>
    </row>
    <row r="824" s="8" customFormat="true" ht="15" hidden="false" customHeight="false" outlineLevel="0" collapsed="false">
      <c r="A824" s="9"/>
      <c r="B824" s="16"/>
      <c r="E824" s="69"/>
      <c r="H824" s="56"/>
      <c r="I824" s="56"/>
      <c r="J824" s="56"/>
      <c r="M824" s="56"/>
      <c r="N824" s="56"/>
      <c r="O824" s="56"/>
      <c r="P824" s="56"/>
      <c r="Q824" s="56"/>
      <c r="R824" s="70"/>
      <c r="S824" s="56"/>
    </row>
    <row r="825" s="8" customFormat="true" ht="15" hidden="false" customHeight="false" outlineLevel="0" collapsed="false">
      <c r="A825" s="9"/>
      <c r="B825" s="16"/>
      <c r="E825" s="69"/>
      <c r="H825" s="56"/>
      <c r="I825" s="56"/>
      <c r="J825" s="56"/>
      <c r="M825" s="56"/>
      <c r="N825" s="56"/>
      <c r="O825" s="56"/>
      <c r="P825" s="56"/>
      <c r="Q825" s="56"/>
      <c r="R825" s="70"/>
      <c r="S825" s="56"/>
    </row>
    <row r="826" s="8" customFormat="true" ht="15" hidden="false" customHeight="false" outlineLevel="0" collapsed="false">
      <c r="A826" s="9"/>
      <c r="B826" s="16"/>
      <c r="E826" s="69"/>
      <c r="H826" s="56"/>
      <c r="I826" s="56"/>
      <c r="J826" s="56"/>
      <c r="M826" s="56"/>
      <c r="N826" s="56"/>
      <c r="O826" s="56"/>
      <c r="P826" s="56"/>
      <c r="Q826" s="56"/>
      <c r="R826" s="70"/>
      <c r="S826" s="56"/>
    </row>
    <row r="827" s="8" customFormat="true" ht="15" hidden="false" customHeight="false" outlineLevel="0" collapsed="false">
      <c r="A827" s="9"/>
      <c r="B827" s="16"/>
      <c r="E827" s="69"/>
      <c r="H827" s="56"/>
      <c r="I827" s="56"/>
      <c r="J827" s="56"/>
      <c r="M827" s="56"/>
      <c r="N827" s="56"/>
      <c r="O827" s="56"/>
      <c r="P827" s="56"/>
      <c r="Q827" s="56"/>
      <c r="R827" s="70"/>
      <c r="S827" s="56"/>
    </row>
    <row r="828" s="8" customFormat="true" ht="15" hidden="false" customHeight="false" outlineLevel="0" collapsed="false">
      <c r="A828" s="9"/>
      <c r="B828" s="16"/>
      <c r="E828" s="69"/>
      <c r="H828" s="56"/>
      <c r="I828" s="56"/>
      <c r="J828" s="56"/>
      <c r="M828" s="56"/>
      <c r="N828" s="56"/>
      <c r="O828" s="56"/>
      <c r="P828" s="56"/>
      <c r="Q828" s="56"/>
      <c r="R828" s="70"/>
      <c r="S828" s="56"/>
    </row>
    <row r="829" s="8" customFormat="true" ht="15" hidden="false" customHeight="false" outlineLevel="0" collapsed="false">
      <c r="A829" s="9"/>
      <c r="B829" s="16"/>
      <c r="E829" s="69"/>
      <c r="H829" s="56"/>
      <c r="I829" s="56"/>
      <c r="J829" s="56"/>
      <c r="M829" s="56"/>
      <c r="N829" s="56"/>
      <c r="O829" s="56"/>
      <c r="P829" s="56"/>
      <c r="Q829" s="56"/>
      <c r="R829" s="70"/>
      <c r="S829" s="56"/>
    </row>
    <row r="830" s="8" customFormat="true" ht="15" hidden="false" customHeight="false" outlineLevel="0" collapsed="false">
      <c r="A830" s="9"/>
      <c r="B830" s="16"/>
      <c r="E830" s="69"/>
      <c r="H830" s="56"/>
      <c r="I830" s="56"/>
      <c r="J830" s="56"/>
      <c r="M830" s="56"/>
      <c r="N830" s="56"/>
      <c r="O830" s="56"/>
      <c r="P830" s="56"/>
      <c r="Q830" s="56"/>
      <c r="R830" s="70"/>
      <c r="S830" s="56"/>
    </row>
    <row r="831" s="8" customFormat="true" ht="15" hidden="false" customHeight="false" outlineLevel="0" collapsed="false">
      <c r="A831" s="9"/>
      <c r="B831" s="16"/>
      <c r="E831" s="69"/>
      <c r="H831" s="56"/>
      <c r="I831" s="56"/>
      <c r="J831" s="56"/>
      <c r="M831" s="56"/>
      <c r="N831" s="56"/>
      <c r="O831" s="56"/>
      <c r="P831" s="56"/>
      <c r="Q831" s="56"/>
      <c r="R831" s="70"/>
      <c r="S831" s="56"/>
    </row>
    <row r="832" s="8" customFormat="true" ht="15" hidden="false" customHeight="false" outlineLevel="0" collapsed="false">
      <c r="A832" s="9"/>
      <c r="B832" s="16"/>
      <c r="E832" s="69"/>
      <c r="H832" s="56"/>
      <c r="I832" s="56"/>
      <c r="J832" s="56"/>
      <c r="M832" s="56"/>
      <c r="N832" s="56"/>
      <c r="O832" s="56"/>
      <c r="P832" s="56"/>
      <c r="Q832" s="56"/>
      <c r="R832" s="70"/>
      <c r="S832" s="56"/>
    </row>
    <row r="833" s="8" customFormat="true" ht="15" hidden="false" customHeight="false" outlineLevel="0" collapsed="false">
      <c r="A833" s="9"/>
      <c r="B833" s="16"/>
      <c r="E833" s="69"/>
      <c r="H833" s="56"/>
      <c r="I833" s="56"/>
      <c r="J833" s="56"/>
      <c r="M833" s="56"/>
      <c r="N833" s="56"/>
      <c r="O833" s="56"/>
      <c r="P833" s="56"/>
      <c r="Q833" s="56"/>
      <c r="R833" s="70"/>
      <c r="S833" s="56"/>
    </row>
    <row r="834" s="8" customFormat="true" ht="15" hidden="false" customHeight="false" outlineLevel="0" collapsed="false">
      <c r="A834" s="9"/>
      <c r="B834" s="16"/>
      <c r="E834" s="69"/>
      <c r="H834" s="56"/>
      <c r="I834" s="56"/>
      <c r="J834" s="56"/>
      <c r="M834" s="56"/>
      <c r="N834" s="56"/>
      <c r="O834" s="56"/>
      <c r="P834" s="56"/>
      <c r="Q834" s="56"/>
      <c r="R834" s="70"/>
      <c r="S834" s="56"/>
    </row>
    <row r="835" s="8" customFormat="true" ht="15" hidden="false" customHeight="false" outlineLevel="0" collapsed="false">
      <c r="A835" s="9"/>
      <c r="B835" s="16"/>
      <c r="E835" s="69"/>
      <c r="H835" s="56"/>
      <c r="I835" s="56"/>
      <c r="J835" s="56"/>
      <c r="M835" s="56"/>
      <c r="N835" s="56"/>
      <c r="O835" s="56"/>
      <c r="P835" s="56"/>
      <c r="Q835" s="56"/>
      <c r="R835" s="70"/>
      <c r="S835" s="56"/>
    </row>
    <row r="836" s="8" customFormat="true" ht="15" hidden="false" customHeight="false" outlineLevel="0" collapsed="false">
      <c r="A836" s="9"/>
      <c r="B836" s="16"/>
      <c r="E836" s="69"/>
      <c r="H836" s="56"/>
      <c r="I836" s="56"/>
      <c r="J836" s="56"/>
      <c r="M836" s="56"/>
      <c r="N836" s="56"/>
      <c r="O836" s="56"/>
      <c r="P836" s="56"/>
      <c r="Q836" s="56"/>
      <c r="R836" s="70"/>
      <c r="S836" s="56"/>
    </row>
    <row r="837" s="8" customFormat="true" ht="15" hidden="false" customHeight="false" outlineLevel="0" collapsed="false">
      <c r="A837" s="9"/>
      <c r="B837" s="16"/>
      <c r="E837" s="69"/>
      <c r="H837" s="56"/>
      <c r="I837" s="56"/>
      <c r="J837" s="56"/>
      <c r="M837" s="56"/>
      <c r="N837" s="56"/>
      <c r="O837" s="56"/>
      <c r="P837" s="56"/>
      <c r="Q837" s="56"/>
      <c r="R837" s="70"/>
      <c r="S837" s="56"/>
    </row>
    <row r="838" s="8" customFormat="true" ht="15" hidden="false" customHeight="false" outlineLevel="0" collapsed="false">
      <c r="A838" s="9"/>
      <c r="B838" s="16"/>
      <c r="E838" s="69"/>
      <c r="H838" s="56"/>
      <c r="I838" s="56"/>
      <c r="J838" s="56"/>
      <c r="M838" s="56"/>
      <c r="N838" s="56"/>
      <c r="O838" s="56"/>
      <c r="P838" s="56"/>
      <c r="Q838" s="56"/>
      <c r="R838" s="70"/>
      <c r="S838" s="56"/>
    </row>
    <row r="839" s="8" customFormat="true" ht="15" hidden="false" customHeight="false" outlineLevel="0" collapsed="false">
      <c r="A839" s="9"/>
      <c r="B839" s="16"/>
      <c r="E839" s="69"/>
      <c r="H839" s="56"/>
      <c r="I839" s="56"/>
      <c r="J839" s="56"/>
      <c r="M839" s="56"/>
      <c r="N839" s="56"/>
      <c r="O839" s="56"/>
      <c r="P839" s="56"/>
      <c r="Q839" s="56"/>
      <c r="R839" s="70"/>
      <c r="S839" s="56"/>
    </row>
    <row r="840" s="8" customFormat="true" ht="15" hidden="false" customHeight="false" outlineLevel="0" collapsed="false">
      <c r="A840" s="9"/>
      <c r="B840" s="16"/>
      <c r="E840" s="69"/>
      <c r="H840" s="56"/>
      <c r="I840" s="56"/>
      <c r="J840" s="56"/>
      <c r="M840" s="56"/>
      <c r="N840" s="56"/>
      <c r="O840" s="56"/>
      <c r="P840" s="56"/>
      <c r="Q840" s="56"/>
      <c r="R840" s="70"/>
      <c r="S840" s="56"/>
    </row>
    <row r="841" s="8" customFormat="true" ht="15" hidden="false" customHeight="false" outlineLevel="0" collapsed="false">
      <c r="A841" s="9"/>
      <c r="B841" s="16"/>
      <c r="E841" s="69"/>
      <c r="H841" s="56"/>
      <c r="I841" s="56"/>
      <c r="J841" s="56"/>
      <c r="M841" s="56"/>
      <c r="N841" s="56"/>
      <c r="O841" s="56"/>
      <c r="P841" s="56"/>
      <c r="Q841" s="56"/>
      <c r="R841" s="70"/>
      <c r="S841" s="56"/>
    </row>
    <row r="842" s="8" customFormat="true" ht="15" hidden="false" customHeight="false" outlineLevel="0" collapsed="false">
      <c r="A842" s="9"/>
      <c r="B842" s="16"/>
      <c r="E842" s="69"/>
      <c r="H842" s="56"/>
      <c r="I842" s="56"/>
      <c r="J842" s="56"/>
      <c r="M842" s="56"/>
      <c r="N842" s="56"/>
      <c r="O842" s="56"/>
      <c r="P842" s="56"/>
      <c r="Q842" s="56"/>
      <c r="R842" s="70"/>
      <c r="S842" s="56"/>
    </row>
    <row r="843" s="8" customFormat="true" ht="15" hidden="false" customHeight="false" outlineLevel="0" collapsed="false">
      <c r="A843" s="9"/>
      <c r="B843" s="16"/>
      <c r="E843" s="69"/>
      <c r="H843" s="56"/>
      <c r="I843" s="56"/>
      <c r="J843" s="56"/>
      <c r="M843" s="56"/>
      <c r="N843" s="56"/>
      <c r="O843" s="56"/>
      <c r="P843" s="56"/>
      <c r="Q843" s="56"/>
      <c r="R843" s="70"/>
      <c r="S843" s="56"/>
    </row>
    <row r="844" s="8" customFormat="true" ht="15" hidden="false" customHeight="false" outlineLevel="0" collapsed="false">
      <c r="A844" s="9"/>
      <c r="B844" s="16"/>
      <c r="E844" s="69"/>
      <c r="H844" s="56"/>
      <c r="I844" s="56"/>
      <c r="J844" s="56"/>
      <c r="M844" s="56"/>
      <c r="N844" s="56"/>
      <c r="O844" s="56"/>
      <c r="P844" s="56"/>
      <c r="Q844" s="56"/>
      <c r="R844" s="70"/>
      <c r="S844" s="56"/>
    </row>
    <row r="845" s="8" customFormat="true" ht="15" hidden="false" customHeight="false" outlineLevel="0" collapsed="false">
      <c r="A845" s="9"/>
      <c r="B845" s="16"/>
      <c r="E845" s="69"/>
      <c r="H845" s="56"/>
      <c r="I845" s="56"/>
      <c r="J845" s="56"/>
      <c r="M845" s="56"/>
      <c r="N845" s="56"/>
      <c r="O845" s="56"/>
      <c r="P845" s="56"/>
      <c r="Q845" s="56"/>
      <c r="R845" s="70"/>
      <c r="S845" s="56"/>
    </row>
    <row r="846" s="8" customFormat="true" ht="15" hidden="false" customHeight="false" outlineLevel="0" collapsed="false">
      <c r="A846" s="9"/>
      <c r="B846" s="16"/>
      <c r="E846" s="69"/>
      <c r="H846" s="56"/>
      <c r="I846" s="56"/>
      <c r="J846" s="56"/>
      <c r="M846" s="56"/>
      <c r="N846" s="56"/>
      <c r="O846" s="56"/>
      <c r="P846" s="56"/>
      <c r="Q846" s="56"/>
      <c r="R846" s="70"/>
      <c r="S846" s="56"/>
    </row>
    <row r="847" s="8" customFormat="true" ht="15" hidden="false" customHeight="false" outlineLevel="0" collapsed="false">
      <c r="A847" s="9"/>
      <c r="B847" s="16"/>
      <c r="E847" s="69"/>
      <c r="H847" s="56"/>
      <c r="I847" s="56"/>
      <c r="J847" s="56"/>
      <c r="M847" s="56"/>
      <c r="N847" s="56"/>
      <c r="O847" s="56"/>
      <c r="P847" s="56"/>
      <c r="Q847" s="56"/>
      <c r="R847" s="70"/>
      <c r="S847" s="56"/>
    </row>
    <row r="848" s="8" customFormat="true" ht="15" hidden="false" customHeight="false" outlineLevel="0" collapsed="false">
      <c r="A848" s="9"/>
      <c r="B848" s="16"/>
      <c r="E848" s="69"/>
      <c r="H848" s="56"/>
      <c r="I848" s="56"/>
      <c r="J848" s="56"/>
      <c r="M848" s="56"/>
      <c r="N848" s="56"/>
      <c r="O848" s="56"/>
      <c r="P848" s="56"/>
      <c r="Q848" s="56"/>
      <c r="R848" s="70"/>
      <c r="S848" s="56"/>
    </row>
    <row r="849" s="8" customFormat="true" ht="15" hidden="false" customHeight="false" outlineLevel="0" collapsed="false">
      <c r="A849" s="9"/>
      <c r="B849" s="16"/>
      <c r="E849" s="69"/>
      <c r="H849" s="56"/>
      <c r="I849" s="56"/>
      <c r="J849" s="56"/>
      <c r="M849" s="56"/>
      <c r="N849" s="56"/>
      <c r="O849" s="56"/>
      <c r="P849" s="56"/>
      <c r="Q849" s="56"/>
      <c r="R849" s="70"/>
      <c r="S849" s="56"/>
    </row>
    <row r="850" s="8" customFormat="true" ht="15" hidden="false" customHeight="false" outlineLevel="0" collapsed="false">
      <c r="A850" s="9"/>
      <c r="B850" s="16"/>
      <c r="E850" s="69"/>
      <c r="H850" s="56"/>
      <c r="I850" s="56"/>
      <c r="J850" s="56"/>
      <c r="M850" s="56"/>
      <c r="N850" s="56"/>
      <c r="O850" s="56"/>
      <c r="P850" s="56"/>
      <c r="Q850" s="56"/>
      <c r="R850" s="70"/>
      <c r="S850" s="56"/>
    </row>
    <row r="851" s="8" customFormat="true" ht="15" hidden="false" customHeight="false" outlineLevel="0" collapsed="false">
      <c r="A851" s="9"/>
      <c r="B851" s="16"/>
      <c r="E851" s="69"/>
      <c r="H851" s="56"/>
      <c r="I851" s="56"/>
      <c r="J851" s="56"/>
      <c r="M851" s="56"/>
      <c r="N851" s="56"/>
      <c r="O851" s="56"/>
      <c r="P851" s="56"/>
      <c r="Q851" s="56"/>
      <c r="R851" s="70"/>
      <c r="S851" s="56"/>
    </row>
    <row r="852" s="8" customFormat="true" ht="15" hidden="false" customHeight="false" outlineLevel="0" collapsed="false">
      <c r="A852" s="9"/>
      <c r="B852" s="16"/>
      <c r="E852" s="69"/>
      <c r="H852" s="56"/>
      <c r="I852" s="56"/>
      <c r="J852" s="56"/>
      <c r="M852" s="56"/>
      <c r="N852" s="56"/>
      <c r="O852" s="56"/>
      <c r="P852" s="56"/>
      <c r="Q852" s="56"/>
      <c r="R852" s="70"/>
      <c r="S852" s="56"/>
    </row>
    <row r="853" s="8" customFormat="true" ht="15" hidden="false" customHeight="false" outlineLevel="0" collapsed="false">
      <c r="A853" s="9"/>
      <c r="B853" s="16"/>
      <c r="E853" s="69"/>
      <c r="H853" s="56"/>
      <c r="I853" s="56"/>
      <c r="J853" s="56"/>
      <c r="M853" s="56"/>
      <c r="N853" s="56"/>
      <c r="O853" s="56"/>
      <c r="P853" s="56"/>
      <c r="Q853" s="56"/>
      <c r="R853" s="70"/>
      <c r="S853" s="56"/>
    </row>
    <row r="854" s="8" customFormat="true" ht="15" hidden="false" customHeight="false" outlineLevel="0" collapsed="false">
      <c r="A854" s="9"/>
      <c r="B854" s="16"/>
      <c r="E854" s="69"/>
      <c r="H854" s="56"/>
      <c r="I854" s="56"/>
      <c r="J854" s="56"/>
      <c r="M854" s="56"/>
      <c r="N854" s="56"/>
      <c r="O854" s="56"/>
      <c r="P854" s="56"/>
      <c r="Q854" s="56"/>
      <c r="R854" s="70"/>
      <c r="S854" s="56"/>
    </row>
    <row r="855" s="8" customFormat="true" ht="15" hidden="false" customHeight="false" outlineLevel="0" collapsed="false">
      <c r="A855" s="9"/>
      <c r="B855" s="16"/>
      <c r="E855" s="69"/>
      <c r="H855" s="56"/>
      <c r="I855" s="56"/>
      <c r="J855" s="56"/>
      <c r="M855" s="56"/>
      <c r="N855" s="56"/>
      <c r="O855" s="56"/>
      <c r="P855" s="56"/>
      <c r="Q855" s="56"/>
      <c r="R855" s="70"/>
      <c r="S855" s="56"/>
    </row>
    <row r="856" s="8" customFormat="true" ht="15" hidden="false" customHeight="false" outlineLevel="0" collapsed="false">
      <c r="A856" s="9"/>
      <c r="B856" s="16"/>
      <c r="E856" s="69"/>
      <c r="H856" s="56"/>
      <c r="I856" s="56"/>
      <c r="J856" s="56"/>
      <c r="M856" s="56"/>
      <c r="N856" s="56"/>
      <c r="O856" s="56"/>
      <c r="P856" s="56"/>
      <c r="Q856" s="56"/>
      <c r="R856" s="70"/>
      <c r="S856" s="56"/>
    </row>
    <row r="857" s="8" customFormat="true" ht="15" hidden="false" customHeight="false" outlineLevel="0" collapsed="false">
      <c r="A857" s="9"/>
      <c r="B857" s="16"/>
      <c r="E857" s="69"/>
      <c r="H857" s="56"/>
      <c r="I857" s="56"/>
      <c r="J857" s="56"/>
      <c r="M857" s="56"/>
      <c r="N857" s="56"/>
      <c r="O857" s="56"/>
      <c r="P857" s="56"/>
      <c r="Q857" s="56"/>
      <c r="R857" s="70"/>
      <c r="S857" s="56"/>
    </row>
    <row r="858" s="8" customFormat="true" ht="15" hidden="false" customHeight="false" outlineLevel="0" collapsed="false">
      <c r="A858" s="9"/>
      <c r="B858" s="16"/>
      <c r="E858" s="69"/>
      <c r="H858" s="56"/>
      <c r="I858" s="56"/>
      <c r="J858" s="56"/>
      <c r="M858" s="56"/>
      <c r="N858" s="56"/>
      <c r="O858" s="56"/>
      <c r="P858" s="56"/>
      <c r="Q858" s="56"/>
      <c r="R858" s="70"/>
      <c r="S858" s="56"/>
    </row>
    <row r="859" s="8" customFormat="true" ht="15" hidden="false" customHeight="false" outlineLevel="0" collapsed="false">
      <c r="A859" s="9"/>
      <c r="B859" s="16"/>
      <c r="E859" s="69"/>
      <c r="H859" s="56"/>
      <c r="I859" s="56"/>
      <c r="J859" s="56"/>
      <c r="M859" s="56"/>
      <c r="N859" s="56"/>
      <c r="O859" s="56"/>
      <c r="P859" s="56"/>
      <c r="Q859" s="56"/>
      <c r="R859" s="70"/>
      <c r="S859" s="56"/>
    </row>
    <row r="860" s="8" customFormat="true" ht="15" hidden="false" customHeight="false" outlineLevel="0" collapsed="false">
      <c r="A860" s="9"/>
      <c r="B860" s="16"/>
      <c r="E860" s="69"/>
      <c r="H860" s="56"/>
      <c r="I860" s="56"/>
      <c r="J860" s="56"/>
      <c r="M860" s="56"/>
      <c r="N860" s="56"/>
      <c r="O860" s="56"/>
      <c r="P860" s="56"/>
      <c r="Q860" s="56"/>
      <c r="R860" s="70"/>
      <c r="S860" s="56"/>
    </row>
    <row r="861" s="8" customFormat="true" ht="15" hidden="false" customHeight="false" outlineLevel="0" collapsed="false">
      <c r="A861" s="9"/>
      <c r="B861" s="16"/>
      <c r="E861" s="69"/>
      <c r="H861" s="56"/>
      <c r="I861" s="56"/>
      <c r="J861" s="56"/>
      <c r="M861" s="56"/>
      <c r="N861" s="56"/>
      <c r="O861" s="56"/>
      <c r="P861" s="56"/>
      <c r="Q861" s="56"/>
      <c r="R861" s="70"/>
      <c r="S861" s="56"/>
    </row>
    <row r="862" s="8" customFormat="true" ht="15" hidden="false" customHeight="false" outlineLevel="0" collapsed="false">
      <c r="A862" s="9"/>
      <c r="B862" s="16"/>
      <c r="E862" s="69"/>
      <c r="H862" s="56"/>
      <c r="I862" s="56"/>
      <c r="J862" s="56"/>
      <c r="M862" s="56"/>
      <c r="N862" s="56"/>
      <c r="O862" s="56"/>
      <c r="P862" s="56"/>
      <c r="Q862" s="56"/>
      <c r="R862" s="70"/>
      <c r="S862" s="56"/>
    </row>
    <row r="863" s="8" customFormat="true" ht="15" hidden="false" customHeight="false" outlineLevel="0" collapsed="false">
      <c r="A863" s="9"/>
      <c r="B863" s="16"/>
      <c r="E863" s="69"/>
      <c r="H863" s="56"/>
      <c r="I863" s="56"/>
      <c r="J863" s="56"/>
      <c r="M863" s="56"/>
      <c r="N863" s="56"/>
      <c r="O863" s="56"/>
      <c r="P863" s="56"/>
      <c r="Q863" s="56"/>
      <c r="R863" s="70"/>
      <c r="S863" s="56"/>
    </row>
    <row r="864" s="8" customFormat="true" ht="15" hidden="false" customHeight="false" outlineLevel="0" collapsed="false">
      <c r="A864" s="9"/>
      <c r="B864" s="16"/>
      <c r="E864" s="69"/>
      <c r="H864" s="56"/>
      <c r="I864" s="56"/>
      <c r="J864" s="56"/>
      <c r="M864" s="56"/>
      <c r="N864" s="56"/>
      <c r="O864" s="56"/>
      <c r="P864" s="56"/>
      <c r="Q864" s="56"/>
      <c r="R864" s="70"/>
      <c r="S864" s="56"/>
    </row>
    <row r="865" s="8" customFormat="true" ht="15" hidden="false" customHeight="false" outlineLevel="0" collapsed="false">
      <c r="A865" s="9"/>
      <c r="B865" s="16"/>
      <c r="E865" s="69"/>
      <c r="H865" s="56"/>
      <c r="I865" s="56"/>
      <c r="J865" s="56"/>
      <c r="M865" s="56"/>
      <c r="N865" s="56"/>
      <c r="O865" s="56"/>
      <c r="P865" s="56"/>
      <c r="Q865" s="56"/>
      <c r="R865" s="70"/>
      <c r="S865" s="56"/>
    </row>
    <row r="866" s="8" customFormat="true" ht="15" hidden="false" customHeight="false" outlineLevel="0" collapsed="false">
      <c r="A866" s="9"/>
      <c r="B866" s="16"/>
      <c r="E866" s="69"/>
      <c r="H866" s="56"/>
      <c r="I866" s="56"/>
      <c r="J866" s="56"/>
      <c r="M866" s="56"/>
      <c r="N866" s="56"/>
      <c r="O866" s="56"/>
      <c r="P866" s="56"/>
      <c r="Q866" s="56"/>
      <c r="R866" s="70"/>
      <c r="S866" s="56"/>
    </row>
    <row r="867" s="8" customFormat="true" ht="15" hidden="false" customHeight="false" outlineLevel="0" collapsed="false">
      <c r="A867" s="9"/>
      <c r="B867" s="16"/>
      <c r="E867" s="69"/>
      <c r="H867" s="56"/>
      <c r="I867" s="56"/>
      <c r="J867" s="56"/>
      <c r="M867" s="56"/>
      <c r="N867" s="56"/>
      <c r="O867" s="56"/>
      <c r="P867" s="56"/>
      <c r="Q867" s="56"/>
      <c r="R867" s="70"/>
      <c r="S867" s="56"/>
    </row>
    <row r="868" s="8" customFormat="true" ht="15" hidden="false" customHeight="false" outlineLevel="0" collapsed="false">
      <c r="A868" s="9"/>
      <c r="B868" s="16"/>
      <c r="E868" s="69"/>
      <c r="H868" s="56"/>
      <c r="I868" s="56"/>
      <c r="J868" s="56"/>
      <c r="M868" s="56"/>
      <c r="N868" s="56"/>
      <c r="O868" s="56"/>
      <c r="P868" s="56"/>
      <c r="Q868" s="56"/>
      <c r="R868" s="70"/>
      <c r="S868" s="56"/>
    </row>
    <row r="869" s="8" customFormat="true" ht="15" hidden="false" customHeight="false" outlineLevel="0" collapsed="false">
      <c r="A869" s="9"/>
      <c r="B869" s="16"/>
      <c r="E869" s="69"/>
      <c r="H869" s="56"/>
      <c r="I869" s="56"/>
      <c r="J869" s="56"/>
      <c r="M869" s="56"/>
      <c r="N869" s="56"/>
      <c r="O869" s="56"/>
      <c r="P869" s="56"/>
      <c r="Q869" s="56"/>
      <c r="R869" s="70"/>
      <c r="S869" s="56"/>
    </row>
    <row r="870" s="8" customFormat="true" ht="15" hidden="false" customHeight="false" outlineLevel="0" collapsed="false">
      <c r="A870" s="9"/>
      <c r="B870" s="16"/>
      <c r="E870" s="69"/>
      <c r="H870" s="56"/>
      <c r="I870" s="56"/>
      <c r="J870" s="56"/>
      <c r="M870" s="56"/>
      <c r="N870" s="56"/>
      <c r="O870" s="56"/>
      <c r="P870" s="56"/>
      <c r="Q870" s="56"/>
      <c r="R870" s="70"/>
      <c r="S870" s="56"/>
    </row>
    <row r="871" s="8" customFormat="true" ht="15" hidden="false" customHeight="false" outlineLevel="0" collapsed="false">
      <c r="A871" s="9"/>
      <c r="B871" s="16"/>
      <c r="E871" s="69"/>
      <c r="H871" s="56"/>
      <c r="I871" s="56"/>
      <c r="J871" s="56"/>
      <c r="M871" s="56"/>
      <c r="N871" s="56"/>
      <c r="O871" s="56"/>
      <c r="P871" s="56"/>
      <c r="Q871" s="56"/>
      <c r="R871" s="70"/>
      <c r="S871" s="56"/>
    </row>
    <row r="872" s="8" customFormat="true" ht="15" hidden="false" customHeight="false" outlineLevel="0" collapsed="false">
      <c r="A872" s="9"/>
      <c r="B872" s="16"/>
      <c r="E872" s="69"/>
      <c r="H872" s="56"/>
      <c r="I872" s="56"/>
      <c r="J872" s="56"/>
      <c r="M872" s="56"/>
      <c r="N872" s="56"/>
      <c r="O872" s="56"/>
      <c r="P872" s="56"/>
      <c r="Q872" s="56"/>
      <c r="R872" s="70"/>
      <c r="S872" s="56"/>
    </row>
    <row r="873" s="8" customFormat="true" ht="15" hidden="false" customHeight="false" outlineLevel="0" collapsed="false">
      <c r="A873" s="9"/>
      <c r="B873" s="16"/>
      <c r="E873" s="69"/>
      <c r="H873" s="56"/>
      <c r="I873" s="56"/>
      <c r="J873" s="56"/>
      <c r="M873" s="56"/>
      <c r="N873" s="56"/>
      <c r="O873" s="56"/>
      <c r="P873" s="56"/>
      <c r="Q873" s="56"/>
      <c r="R873" s="70"/>
      <c r="S873" s="56"/>
    </row>
    <row r="874" s="8" customFormat="true" ht="15" hidden="false" customHeight="false" outlineLevel="0" collapsed="false">
      <c r="A874" s="9"/>
      <c r="B874" s="16"/>
      <c r="E874" s="69"/>
      <c r="H874" s="56"/>
      <c r="I874" s="56"/>
      <c r="J874" s="56"/>
      <c r="M874" s="56"/>
      <c r="N874" s="56"/>
      <c r="O874" s="56"/>
      <c r="P874" s="56"/>
      <c r="Q874" s="56"/>
      <c r="R874" s="70"/>
      <c r="S874" s="56"/>
    </row>
    <row r="875" s="8" customFormat="true" ht="15" hidden="false" customHeight="false" outlineLevel="0" collapsed="false">
      <c r="A875" s="9"/>
      <c r="B875" s="16"/>
      <c r="E875" s="69"/>
      <c r="H875" s="56"/>
      <c r="I875" s="56"/>
      <c r="J875" s="56"/>
      <c r="M875" s="56"/>
      <c r="N875" s="56"/>
      <c r="O875" s="56"/>
      <c r="P875" s="56"/>
      <c r="Q875" s="56"/>
      <c r="R875" s="70"/>
      <c r="S875" s="56"/>
    </row>
    <row r="876" s="8" customFormat="true" ht="15" hidden="false" customHeight="false" outlineLevel="0" collapsed="false">
      <c r="A876" s="9"/>
      <c r="B876" s="16"/>
      <c r="E876" s="69"/>
      <c r="H876" s="56"/>
      <c r="I876" s="56"/>
      <c r="J876" s="56"/>
      <c r="M876" s="56"/>
      <c r="N876" s="56"/>
      <c r="O876" s="56"/>
      <c r="P876" s="56"/>
      <c r="Q876" s="56"/>
      <c r="R876" s="70"/>
      <c r="S876" s="56"/>
    </row>
    <row r="877" s="8" customFormat="true" ht="15" hidden="false" customHeight="false" outlineLevel="0" collapsed="false">
      <c r="A877" s="9"/>
      <c r="B877" s="16"/>
      <c r="E877" s="69"/>
      <c r="H877" s="56"/>
      <c r="I877" s="56"/>
      <c r="J877" s="56"/>
      <c r="M877" s="56"/>
      <c r="N877" s="56"/>
      <c r="O877" s="56"/>
      <c r="P877" s="56"/>
      <c r="Q877" s="56"/>
      <c r="R877" s="70"/>
      <c r="S877" s="56"/>
    </row>
    <row r="878" s="8" customFormat="true" ht="15" hidden="false" customHeight="false" outlineLevel="0" collapsed="false">
      <c r="A878" s="9"/>
      <c r="B878" s="16"/>
      <c r="E878" s="69"/>
      <c r="H878" s="56"/>
      <c r="I878" s="56"/>
      <c r="J878" s="56"/>
      <c r="M878" s="56"/>
      <c r="N878" s="56"/>
      <c r="O878" s="56"/>
      <c r="P878" s="56"/>
      <c r="Q878" s="56"/>
      <c r="R878" s="70"/>
      <c r="S878" s="56"/>
    </row>
    <row r="879" s="8" customFormat="true" ht="15" hidden="false" customHeight="false" outlineLevel="0" collapsed="false">
      <c r="A879" s="9"/>
      <c r="B879" s="16"/>
      <c r="E879" s="69"/>
      <c r="H879" s="56"/>
      <c r="I879" s="56"/>
      <c r="J879" s="56"/>
      <c r="M879" s="56"/>
      <c r="N879" s="56"/>
      <c r="O879" s="56"/>
      <c r="P879" s="56"/>
      <c r="Q879" s="56"/>
      <c r="R879" s="70"/>
      <c r="S879" s="56"/>
    </row>
    <row r="880" s="8" customFormat="true" ht="15" hidden="false" customHeight="false" outlineLevel="0" collapsed="false">
      <c r="A880" s="9"/>
      <c r="B880" s="16"/>
      <c r="E880" s="69"/>
      <c r="H880" s="56"/>
      <c r="I880" s="56"/>
      <c r="J880" s="56"/>
      <c r="M880" s="56"/>
      <c r="N880" s="56"/>
      <c r="O880" s="56"/>
      <c r="P880" s="56"/>
      <c r="Q880" s="56"/>
      <c r="R880" s="70"/>
      <c r="S880" s="56"/>
    </row>
    <row r="881" s="8" customFormat="true" ht="15" hidden="false" customHeight="false" outlineLevel="0" collapsed="false">
      <c r="A881" s="9"/>
      <c r="B881" s="16"/>
      <c r="E881" s="69"/>
      <c r="H881" s="56"/>
      <c r="I881" s="56"/>
      <c r="J881" s="56"/>
      <c r="M881" s="56"/>
      <c r="N881" s="56"/>
      <c r="O881" s="56"/>
      <c r="P881" s="56"/>
      <c r="Q881" s="56"/>
      <c r="R881" s="70"/>
      <c r="S881" s="56"/>
    </row>
    <row r="882" s="8" customFormat="true" ht="15" hidden="false" customHeight="false" outlineLevel="0" collapsed="false">
      <c r="A882" s="9"/>
      <c r="B882" s="16"/>
      <c r="E882" s="69"/>
      <c r="H882" s="56"/>
      <c r="I882" s="56"/>
      <c r="J882" s="56"/>
      <c r="M882" s="56"/>
      <c r="N882" s="56"/>
      <c r="O882" s="56"/>
      <c r="P882" s="56"/>
      <c r="Q882" s="56"/>
      <c r="R882" s="70"/>
      <c r="S882" s="56"/>
    </row>
    <row r="883" s="8" customFormat="true" ht="15" hidden="false" customHeight="false" outlineLevel="0" collapsed="false">
      <c r="A883" s="9"/>
      <c r="B883" s="16"/>
      <c r="E883" s="69"/>
      <c r="H883" s="56"/>
      <c r="I883" s="56"/>
      <c r="J883" s="56"/>
      <c r="M883" s="56"/>
      <c r="N883" s="56"/>
      <c r="O883" s="56"/>
      <c r="P883" s="56"/>
      <c r="Q883" s="56"/>
      <c r="R883" s="70"/>
      <c r="S883" s="56"/>
    </row>
    <row r="884" s="8" customFormat="true" ht="15" hidden="false" customHeight="false" outlineLevel="0" collapsed="false">
      <c r="A884" s="9"/>
      <c r="B884" s="16"/>
      <c r="E884" s="69"/>
      <c r="H884" s="56"/>
      <c r="I884" s="56"/>
      <c r="J884" s="56"/>
      <c r="M884" s="56"/>
      <c r="N884" s="56"/>
      <c r="O884" s="56"/>
      <c r="P884" s="56"/>
      <c r="Q884" s="56"/>
      <c r="R884" s="70"/>
      <c r="S884" s="56"/>
    </row>
    <row r="885" s="8" customFormat="true" ht="15" hidden="false" customHeight="false" outlineLevel="0" collapsed="false">
      <c r="A885" s="9"/>
      <c r="B885" s="16"/>
      <c r="E885" s="69"/>
      <c r="H885" s="56"/>
      <c r="I885" s="56"/>
      <c r="J885" s="56"/>
      <c r="M885" s="56"/>
      <c r="N885" s="56"/>
      <c r="O885" s="56"/>
      <c r="P885" s="56"/>
      <c r="Q885" s="56"/>
      <c r="R885" s="70"/>
      <c r="S885" s="56"/>
    </row>
    <row r="886" s="8" customFormat="true" ht="15" hidden="false" customHeight="false" outlineLevel="0" collapsed="false">
      <c r="A886" s="9"/>
      <c r="B886" s="16"/>
      <c r="E886" s="69"/>
      <c r="H886" s="56"/>
      <c r="I886" s="56"/>
      <c r="J886" s="56"/>
      <c r="M886" s="56"/>
      <c r="N886" s="56"/>
      <c r="O886" s="56"/>
      <c r="P886" s="56"/>
      <c r="Q886" s="56"/>
      <c r="R886" s="70"/>
      <c r="S886" s="56"/>
    </row>
    <row r="887" s="8" customFormat="true" ht="15" hidden="false" customHeight="false" outlineLevel="0" collapsed="false">
      <c r="A887" s="9"/>
      <c r="B887" s="16"/>
      <c r="E887" s="69"/>
      <c r="H887" s="56"/>
      <c r="I887" s="56"/>
      <c r="J887" s="56"/>
      <c r="M887" s="56"/>
      <c r="N887" s="56"/>
      <c r="O887" s="56"/>
      <c r="P887" s="56"/>
      <c r="Q887" s="56"/>
      <c r="R887" s="70"/>
      <c r="S887" s="56"/>
    </row>
    <row r="888" s="8" customFormat="true" ht="15" hidden="false" customHeight="false" outlineLevel="0" collapsed="false">
      <c r="A888" s="9"/>
      <c r="B888" s="16"/>
      <c r="E888" s="69"/>
      <c r="H888" s="56"/>
      <c r="I888" s="56"/>
      <c r="J888" s="56"/>
      <c r="M888" s="56"/>
      <c r="N888" s="56"/>
      <c r="O888" s="56"/>
      <c r="P888" s="56"/>
      <c r="Q888" s="56"/>
      <c r="R888" s="70"/>
      <c r="S888" s="56"/>
    </row>
    <row r="889" s="8" customFormat="true" ht="15" hidden="false" customHeight="false" outlineLevel="0" collapsed="false">
      <c r="A889" s="9"/>
      <c r="B889" s="16"/>
      <c r="E889" s="69"/>
      <c r="H889" s="56"/>
      <c r="I889" s="56"/>
      <c r="J889" s="56"/>
      <c r="M889" s="56"/>
      <c r="N889" s="56"/>
      <c r="O889" s="56"/>
      <c r="P889" s="56"/>
      <c r="Q889" s="56"/>
      <c r="R889" s="70"/>
      <c r="S889" s="56"/>
    </row>
    <row r="890" s="8" customFormat="true" ht="15" hidden="false" customHeight="false" outlineLevel="0" collapsed="false">
      <c r="A890" s="9"/>
      <c r="B890" s="16"/>
      <c r="E890" s="69"/>
      <c r="H890" s="56"/>
      <c r="I890" s="56"/>
      <c r="J890" s="56"/>
      <c r="M890" s="56"/>
      <c r="N890" s="56"/>
      <c r="O890" s="56"/>
      <c r="P890" s="56"/>
      <c r="Q890" s="56"/>
      <c r="R890" s="70"/>
      <c r="S890" s="56"/>
    </row>
    <row r="891" s="8" customFormat="true" ht="15" hidden="false" customHeight="false" outlineLevel="0" collapsed="false">
      <c r="A891" s="9"/>
      <c r="B891" s="16"/>
      <c r="E891" s="69"/>
      <c r="H891" s="56"/>
      <c r="I891" s="56"/>
      <c r="J891" s="56"/>
      <c r="M891" s="56"/>
      <c r="N891" s="56"/>
      <c r="O891" s="56"/>
      <c r="P891" s="56"/>
      <c r="Q891" s="56"/>
      <c r="R891" s="70"/>
      <c r="S891" s="56"/>
    </row>
    <row r="892" s="8" customFormat="true" ht="15" hidden="false" customHeight="false" outlineLevel="0" collapsed="false">
      <c r="A892" s="9"/>
      <c r="B892" s="16"/>
      <c r="E892" s="69"/>
      <c r="H892" s="56"/>
      <c r="I892" s="56"/>
      <c r="J892" s="56"/>
      <c r="M892" s="56"/>
      <c r="N892" s="56"/>
      <c r="O892" s="56"/>
      <c r="P892" s="56"/>
      <c r="Q892" s="56"/>
      <c r="R892" s="70"/>
      <c r="S892" s="56"/>
    </row>
    <row r="893" s="8" customFormat="true" ht="15" hidden="false" customHeight="false" outlineLevel="0" collapsed="false">
      <c r="A893" s="9"/>
      <c r="B893" s="16"/>
      <c r="E893" s="69"/>
      <c r="H893" s="56"/>
      <c r="I893" s="56"/>
      <c r="J893" s="56"/>
      <c r="M893" s="56"/>
      <c r="N893" s="56"/>
      <c r="O893" s="56"/>
      <c r="P893" s="56"/>
      <c r="Q893" s="56"/>
      <c r="R893" s="70"/>
      <c r="S893" s="56"/>
    </row>
    <row r="894" s="8" customFormat="true" ht="15" hidden="false" customHeight="false" outlineLevel="0" collapsed="false">
      <c r="A894" s="9"/>
      <c r="B894" s="16"/>
      <c r="E894" s="69"/>
      <c r="H894" s="56"/>
      <c r="I894" s="56"/>
      <c r="J894" s="56"/>
      <c r="M894" s="56"/>
      <c r="N894" s="56"/>
      <c r="O894" s="56"/>
      <c r="P894" s="56"/>
      <c r="Q894" s="56"/>
      <c r="R894" s="70"/>
      <c r="S894" s="56"/>
    </row>
    <row r="895" s="8" customFormat="true" ht="15" hidden="false" customHeight="false" outlineLevel="0" collapsed="false">
      <c r="A895" s="9"/>
      <c r="B895" s="16"/>
      <c r="E895" s="69"/>
      <c r="H895" s="56"/>
      <c r="I895" s="56"/>
      <c r="J895" s="56"/>
      <c r="M895" s="56"/>
      <c r="N895" s="56"/>
      <c r="O895" s="56"/>
      <c r="P895" s="56"/>
      <c r="Q895" s="56"/>
      <c r="R895" s="70"/>
      <c r="S895" s="56"/>
    </row>
    <row r="896" s="8" customFormat="true" ht="15" hidden="false" customHeight="false" outlineLevel="0" collapsed="false">
      <c r="A896" s="9"/>
      <c r="B896" s="16"/>
      <c r="E896" s="69"/>
      <c r="H896" s="56"/>
      <c r="I896" s="56"/>
      <c r="J896" s="56"/>
      <c r="M896" s="56"/>
      <c r="N896" s="56"/>
      <c r="O896" s="56"/>
      <c r="P896" s="56"/>
      <c r="Q896" s="56"/>
      <c r="R896" s="70"/>
      <c r="S896" s="56"/>
    </row>
    <row r="897" s="8" customFormat="true" ht="15" hidden="false" customHeight="false" outlineLevel="0" collapsed="false">
      <c r="A897" s="9"/>
      <c r="B897" s="16"/>
      <c r="E897" s="69"/>
      <c r="H897" s="56"/>
      <c r="I897" s="56"/>
      <c r="J897" s="56"/>
      <c r="M897" s="56"/>
      <c r="N897" s="56"/>
      <c r="O897" s="56"/>
      <c r="P897" s="56"/>
      <c r="Q897" s="56"/>
      <c r="R897" s="70"/>
      <c r="S897" s="56"/>
    </row>
    <row r="898" s="8" customFormat="true" ht="15" hidden="false" customHeight="false" outlineLevel="0" collapsed="false">
      <c r="A898" s="9"/>
      <c r="B898" s="16"/>
      <c r="E898" s="69"/>
      <c r="H898" s="56"/>
      <c r="I898" s="56"/>
      <c r="J898" s="56"/>
      <c r="M898" s="56"/>
      <c r="N898" s="56"/>
      <c r="O898" s="56"/>
      <c r="P898" s="56"/>
      <c r="Q898" s="56"/>
      <c r="R898" s="70"/>
      <c r="S898" s="56"/>
    </row>
    <row r="899" s="8" customFormat="true" ht="15" hidden="false" customHeight="false" outlineLevel="0" collapsed="false">
      <c r="A899" s="9"/>
      <c r="B899" s="16"/>
      <c r="E899" s="69"/>
      <c r="H899" s="56"/>
      <c r="I899" s="56"/>
      <c r="J899" s="56"/>
      <c r="M899" s="56"/>
      <c r="N899" s="56"/>
      <c r="O899" s="56"/>
      <c r="P899" s="56"/>
      <c r="Q899" s="56"/>
      <c r="R899" s="70"/>
      <c r="S899" s="56"/>
    </row>
    <row r="900" s="8" customFormat="true" ht="15" hidden="false" customHeight="false" outlineLevel="0" collapsed="false">
      <c r="A900" s="9"/>
      <c r="B900" s="16"/>
      <c r="E900" s="69"/>
      <c r="H900" s="56"/>
      <c r="I900" s="56"/>
      <c r="J900" s="56"/>
      <c r="M900" s="56"/>
      <c r="N900" s="56"/>
      <c r="O900" s="56"/>
      <c r="P900" s="56"/>
      <c r="Q900" s="56"/>
      <c r="R900" s="70"/>
      <c r="S900" s="56"/>
    </row>
    <row r="901" s="8" customFormat="true" ht="15" hidden="false" customHeight="false" outlineLevel="0" collapsed="false">
      <c r="A901" s="9"/>
      <c r="B901" s="16"/>
      <c r="E901" s="69"/>
      <c r="H901" s="56"/>
      <c r="I901" s="56"/>
      <c r="J901" s="56"/>
      <c r="M901" s="56"/>
      <c r="N901" s="56"/>
      <c r="O901" s="56"/>
      <c r="P901" s="56"/>
      <c r="Q901" s="56"/>
      <c r="R901" s="70"/>
      <c r="S901" s="56"/>
    </row>
    <row r="902" s="8" customFormat="true" ht="15" hidden="false" customHeight="false" outlineLevel="0" collapsed="false">
      <c r="A902" s="9"/>
      <c r="B902" s="16"/>
      <c r="E902" s="69"/>
      <c r="H902" s="56"/>
      <c r="I902" s="56"/>
      <c r="J902" s="56"/>
      <c r="M902" s="56"/>
      <c r="N902" s="56"/>
      <c r="O902" s="56"/>
      <c r="P902" s="56"/>
      <c r="Q902" s="56"/>
      <c r="R902" s="70"/>
      <c r="S902" s="56"/>
    </row>
    <row r="903" s="8" customFormat="true" ht="15" hidden="false" customHeight="false" outlineLevel="0" collapsed="false">
      <c r="A903" s="9"/>
      <c r="B903" s="16"/>
      <c r="E903" s="69"/>
      <c r="H903" s="56"/>
      <c r="I903" s="56"/>
      <c r="J903" s="56"/>
      <c r="M903" s="56"/>
      <c r="N903" s="56"/>
      <c r="O903" s="56"/>
      <c r="P903" s="56"/>
      <c r="Q903" s="56"/>
      <c r="R903" s="70"/>
      <c r="S903" s="56"/>
    </row>
    <row r="904" s="8" customFormat="true" ht="15" hidden="false" customHeight="false" outlineLevel="0" collapsed="false">
      <c r="A904" s="9"/>
      <c r="B904" s="16"/>
      <c r="E904" s="69"/>
      <c r="H904" s="56"/>
      <c r="I904" s="56"/>
      <c r="J904" s="56"/>
      <c r="M904" s="56"/>
      <c r="N904" s="56"/>
      <c r="O904" s="56"/>
      <c r="P904" s="56"/>
      <c r="Q904" s="56"/>
      <c r="R904" s="70"/>
      <c r="S904" s="56"/>
    </row>
    <row r="905" s="8" customFormat="true" ht="15" hidden="false" customHeight="false" outlineLevel="0" collapsed="false">
      <c r="A905" s="9"/>
      <c r="B905" s="16"/>
      <c r="E905" s="69"/>
      <c r="H905" s="56"/>
      <c r="I905" s="56"/>
      <c r="J905" s="56"/>
      <c r="M905" s="56"/>
      <c r="N905" s="56"/>
      <c r="O905" s="56"/>
      <c r="P905" s="56"/>
      <c r="Q905" s="56"/>
      <c r="R905" s="70"/>
      <c r="S905" s="56"/>
    </row>
    <row r="906" s="8" customFormat="true" ht="15" hidden="false" customHeight="false" outlineLevel="0" collapsed="false">
      <c r="A906" s="9"/>
      <c r="B906" s="16"/>
      <c r="E906" s="69"/>
      <c r="H906" s="56"/>
      <c r="I906" s="56"/>
      <c r="J906" s="56"/>
      <c r="M906" s="56"/>
      <c r="N906" s="56"/>
      <c r="O906" s="56"/>
      <c r="P906" s="56"/>
      <c r="Q906" s="56"/>
      <c r="R906" s="70"/>
      <c r="S906" s="56"/>
    </row>
    <row r="907" s="8" customFormat="true" ht="15" hidden="false" customHeight="false" outlineLevel="0" collapsed="false">
      <c r="A907" s="9"/>
      <c r="B907" s="16"/>
      <c r="E907" s="69"/>
      <c r="H907" s="56"/>
      <c r="I907" s="56"/>
      <c r="J907" s="56"/>
      <c r="M907" s="56"/>
      <c r="N907" s="56"/>
      <c r="O907" s="56"/>
      <c r="P907" s="56"/>
      <c r="Q907" s="56"/>
      <c r="R907" s="70"/>
      <c r="S907" s="56"/>
    </row>
    <row r="908" s="8" customFormat="true" ht="15" hidden="false" customHeight="false" outlineLevel="0" collapsed="false">
      <c r="A908" s="9"/>
      <c r="B908" s="16"/>
      <c r="E908" s="69"/>
      <c r="H908" s="56"/>
      <c r="I908" s="56"/>
      <c r="J908" s="56"/>
      <c r="M908" s="56"/>
      <c r="N908" s="56"/>
      <c r="O908" s="56"/>
      <c r="P908" s="56"/>
      <c r="Q908" s="56"/>
      <c r="R908" s="70"/>
      <c r="S908" s="56"/>
    </row>
    <row r="909" s="8" customFormat="true" ht="15" hidden="false" customHeight="false" outlineLevel="0" collapsed="false">
      <c r="A909" s="9"/>
      <c r="B909" s="16"/>
      <c r="E909" s="69"/>
      <c r="H909" s="56"/>
      <c r="I909" s="56"/>
      <c r="J909" s="56"/>
      <c r="M909" s="56"/>
      <c r="N909" s="56"/>
      <c r="O909" s="56"/>
      <c r="P909" s="56"/>
      <c r="Q909" s="56"/>
      <c r="R909" s="70"/>
      <c r="S909" s="56"/>
    </row>
    <row r="910" s="8" customFormat="true" ht="15" hidden="false" customHeight="false" outlineLevel="0" collapsed="false">
      <c r="A910" s="9"/>
      <c r="B910" s="16"/>
      <c r="E910" s="69"/>
      <c r="H910" s="56"/>
      <c r="I910" s="56"/>
      <c r="J910" s="56"/>
      <c r="M910" s="56"/>
      <c r="N910" s="56"/>
      <c r="O910" s="56"/>
      <c r="P910" s="56"/>
      <c r="Q910" s="56"/>
      <c r="R910" s="70"/>
      <c r="S910" s="56"/>
    </row>
    <row r="911" s="8" customFormat="true" ht="15" hidden="false" customHeight="false" outlineLevel="0" collapsed="false">
      <c r="A911" s="9"/>
      <c r="B911" s="16"/>
      <c r="E911" s="69"/>
      <c r="H911" s="56"/>
      <c r="I911" s="56"/>
      <c r="J911" s="56"/>
      <c r="M911" s="56"/>
      <c r="N911" s="56"/>
      <c r="O911" s="56"/>
      <c r="P911" s="56"/>
      <c r="Q911" s="56"/>
      <c r="R911" s="70"/>
      <c r="S911" s="56"/>
    </row>
    <row r="912" s="8" customFormat="true" ht="15" hidden="false" customHeight="false" outlineLevel="0" collapsed="false">
      <c r="A912" s="9"/>
      <c r="B912" s="16"/>
      <c r="E912" s="69"/>
      <c r="H912" s="56"/>
      <c r="I912" s="56"/>
      <c r="J912" s="56"/>
      <c r="M912" s="56"/>
      <c r="N912" s="56"/>
      <c r="O912" s="56"/>
      <c r="P912" s="56"/>
      <c r="Q912" s="56"/>
      <c r="R912" s="70"/>
      <c r="S912" s="56"/>
    </row>
    <row r="913" s="8" customFormat="true" ht="15" hidden="false" customHeight="false" outlineLevel="0" collapsed="false">
      <c r="A913" s="9"/>
      <c r="B913" s="16"/>
      <c r="E913" s="69"/>
      <c r="H913" s="56"/>
      <c r="I913" s="56"/>
      <c r="J913" s="56"/>
      <c r="M913" s="56"/>
      <c r="N913" s="56"/>
      <c r="O913" s="56"/>
      <c r="P913" s="56"/>
      <c r="Q913" s="56"/>
      <c r="R913" s="70"/>
      <c r="S913" s="56"/>
    </row>
    <row r="914" s="8" customFormat="true" ht="15" hidden="false" customHeight="false" outlineLevel="0" collapsed="false">
      <c r="A914" s="9"/>
      <c r="B914" s="16"/>
      <c r="E914" s="69"/>
      <c r="H914" s="56"/>
      <c r="I914" s="56"/>
      <c r="J914" s="56"/>
      <c r="M914" s="56"/>
      <c r="N914" s="56"/>
      <c r="O914" s="56"/>
      <c r="P914" s="56"/>
      <c r="Q914" s="56"/>
      <c r="R914" s="70"/>
      <c r="S914" s="56"/>
    </row>
    <row r="915" s="8" customFormat="true" ht="15" hidden="false" customHeight="false" outlineLevel="0" collapsed="false">
      <c r="A915" s="9"/>
      <c r="B915" s="16"/>
      <c r="E915" s="69"/>
      <c r="H915" s="56"/>
      <c r="I915" s="56"/>
      <c r="J915" s="56"/>
      <c r="M915" s="56"/>
      <c r="N915" s="56"/>
      <c r="O915" s="56"/>
      <c r="P915" s="56"/>
      <c r="Q915" s="56"/>
      <c r="R915" s="70"/>
      <c r="S915" s="56"/>
    </row>
    <row r="916" s="8" customFormat="true" ht="15" hidden="false" customHeight="false" outlineLevel="0" collapsed="false">
      <c r="A916" s="9"/>
      <c r="B916" s="16"/>
      <c r="E916" s="69"/>
      <c r="H916" s="56"/>
      <c r="I916" s="56"/>
      <c r="J916" s="56"/>
      <c r="M916" s="56"/>
      <c r="N916" s="56"/>
      <c r="O916" s="56"/>
      <c r="P916" s="56"/>
      <c r="Q916" s="56"/>
      <c r="R916" s="70"/>
      <c r="S916" s="56"/>
    </row>
    <row r="917" s="8" customFormat="true" ht="15" hidden="false" customHeight="false" outlineLevel="0" collapsed="false">
      <c r="A917" s="9"/>
      <c r="B917" s="16"/>
      <c r="E917" s="69"/>
      <c r="H917" s="56"/>
      <c r="I917" s="56"/>
      <c r="J917" s="56"/>
      <c r="M917" s="56"/>
      <c r="N917" s="56"/>
      <c r="O917" s="56"/>
      <c r="P917" s="56"/>
      <c r="Q917" s="56"/>
      <c r="R917" s="70"/>
      <c r="S917" s="56"/>
    </row>
    <row r="918" s="8" customFormat="true" ht="15" hidden="false" customHeight="false" outlineLevel="0" collapsed="false">
      <c r="A918" s="9"/>
      <c r="B918" s="16"/>
      <c r="E918" s="69"/>
      <c r="H918" s="56"/>
      <c r="I918" s="56"/>
      <c r="J918" s="56"/>
      <c r="M918" s="56"/>
      <c r="N918" s="56"/>
      <c r="O918" s="56"/>
      <c r="P918" s="56"/>
      <c r="Q918" s="56"/>
      <c r="R918" s="70"/>
      <c r="S918" s="56"/>
    </row>
    <row r="919" s="8" customFormat="true" ht="15" hidden="false" customHeight="false" outlineLevel="0" collapsed="false">
      <c r="A919" s="9"/>
      <c r="B919" s="16"/>
      <c r="E919" s="69"/>
      <c r="H919" s="56"/>
      <c r="I919" s="56"/>
      <c r="J919" s="56"/>
      <c r="M919" s="56"/>
      <c r="N919" s="56"/>
      <c r="O919" s="56"/>
      <c r="P919" s="56"/>
      <c r="Q919" s="56"/>
      <c r="R919" s="70"/>
      <c r="S919" s="56"/>
    </row>
    <row r="920" s="8" customFormat="true" ht="15" hidden="false" customHeight="false" outlineLevel="0" collapsed="false">
      <c r="A920" s="9"/>
      <c r="B920" s="16"/>
      <c r="E920" s="69"/>
      <c r="H920" s="56"/>
      <c r="I920" s="56"/>
      <c r="J920" s="56"/>
      <c r="M920" s="56"/>
      <c r="N920" s="56"/>
      <c r="O920" s="56"/>
      <c r="P920" s="56"/>
      <c r="Q920" s="56"/>
      <c r="R920" s="70"/>
      <c r="S920" s="56"/>
    </row>
    <row r="921" s="8" customFormat="true" ht="15" hidden="false" customHeight="false" outlineLevel="0" collapsed="false">
      <c r="A921" s="9"/>
      <c r="B921" s="16"/>
      <c r="E921" s="69"/>
      <c r="H921" s="56"/>
      <c r="I921" s="56"/>
      <c r="J921" s="56"/>
      <c r="M921" s="56"/>
      <c r="N921" s="56"/>
      <c r="O921" s="56"/>
      <c r="P921" s="56"/>
      <c r="Q921" s="56"/>
      <c r="R921" s="70"/>
      <c r="S921" s="56"/>
    </row>
    <row r="922" s="8" customFormat="true" ht="15" hidden="false" customHeight="false" outlineLevel="0" collapsed="false">
      <c r="A922" s="9"/>
      <c r="B922" s="16"/>
      <c r="E922" s="69"/>
      <c r="H922" s="56"/>
      <c r="I922" s="56"/>
      <c r="J922" s="56"/>
      <c r="M922" s="56"/>
      <c r="N922" s="56"/>
      <c r="O922" s="56"/>
      <c r="P922" s="56"/>
      <c r="Q922" s="56"/>
      <c r="R922" s="70"/>
      <c r="S922" s="56"/>
    </row>
    <row r="923" s="8" customFormat="true" ht="15" hidden="false" customHeight="false" outlineLevel="0" collapsed="false">
      <c r="A923" s="9"/>
      <c r="B923" s="16"/>
      <c r="E923" s="69"/>
      <c r="H923" s="56"/>
      <c r="I923" s="56"/>
      <c r="J923" s="56"/>
      <c r="M923" s="56"/>
      <c r="N923" s="56"/>
      <c r="O923" s="56"/>
      <c r="P923" s="56"/>
      <c r="Q923" s="56"/>
      <c r="R923" s="70"/>
      <c r="S923" s="56"/>
    </row>
    <row r="924" s="8" customFormat="true" ht="15" hidden="false" customHeight="false" outlineLevel="0" collapsed="false">
      <c r="A924" s="9"/>
      <c r="B924" s="16"/>
      <c r="E924" s="69"/>
      <c r="H924" s="56"/>
      <c r="I924" s="56"/>
      <c r="J924" s="56"/>
      <c r="M924" s="56"/>
      <c r="N924" s="56"/>
      <c r="O924" s="56"/>
      <c r="P924" s="56"/>
      <c r="Q924" s="56"/>
      <c r="R924" s="70"/>
      <c r="S924" s="56"/>
    </row>
    <row r="925" s="8" customFormat="true" ht="15" hidden="false" customHeight="false" outlineLevel="0" collapsed="false">
      <c r="A925" s="9"/>
      <c r="B925" s="16"/>
      <c r="E925" s="69"/>
      <c r="H925" s="56"/>
      <c r="I925" s="56"/>
      <c r="J925" s="56"/>
      <c r="M925" s="56"/>
      <c r="N925" s="56"/>
      <c r="O925" s="56"/>
      <c r="P925" s="56"/>
      <c r="Q925" s="56"/>
      <c r="R925" s="70"/>
      <c r="S925" s="56"/>
    </row>
    <row r="926" s="8" customFormat="true" ht="15" hidden="false" customHeight="false" outlineLevel="0" collapsed="false">
      <c r="A926" s="9"/>
      <c r="B926" s="16"/>
      <c r="E926" s="69"/>
      <c r="H926" s="56"/>
      <c r="I926" s="56"/>
      <c r="J926" s="56"/>
      <c r="M926" s="56"/>
      <c r="N926" s="56"/>
      <c r="O926" s="56"/>
      <c r="P926" s="56"/>
      <c r="Q926" s="56"/>
      <c r="R926" s="70"/>
      <c r="S926" s="56"/>
    </row>
    <row r="927" s="8" customFormat="true" ht="15" hidden="false" customHeight="false" outlineLevel="0" collapsed="false">
      <c r="A927" s="9"/>
      <c r="B927" s="16"/>
      <c r="E927" s="69"/>
      <c r="H927" s="56"/>
      <c r="I927" s="56"/>
      <c r="J927" s="56"/>
      <c r="M927" s="56"/>
      <c r="N927" s="56"/>
      <c r="O927" s="56"/>
      <c r="P927" s="56"/>
      <c r="Q927" s="56"/>
      <c r="R927" s="70"/>
      <c r="S927" s="56"/>
    </row>
    <row r="928" s="8" customFormat="true" ht="15" hidden="false" customHeight="false" outlineLevel="0" collapsed="false">
      <c r="A928" s="9"/>
      <c r="B928" s="16"/>
      <c r="E928" s="69"/>
      <c r="H928" s="56"/>
      <c r="I928" s="56"/>
      <c r="J928" s="56"/>
      <c r="M928" s="56"/>
      <c r="N928" s="56"/>
      <c r="O928" s="56"/>
      <c r="P928" s="56"/>
      <c r="Q928" s="56"/>
      <c r="R928" s="70"/>
      <c r="S928" s="56"/>
    </row>
    <row r="929" s="8" customFormat="true" ht="15" hidden="false" customHeight="false" outlineLevel="0" collapsed="false">
      <c r="A929" s="9"/>
      <c r="B929" s="16"/>
      <c r="E929" s="69"/>
      <c r="H929" s="56"/>
      <c r="I929" s="56"/>
      <c r="J929" s="56"/>
      <c r="M929" s="56"/>
      <c r="N929" s="56"/>
      <c r="O929" s="56"/>
      <c r="P929" s="56"/>
      <c r="Q929" s="56"/>
      <c r="R929" s="70"/>
      <c r="S929" s="56"/>
    </row>
    <row r="930" s="8" customFormat="true" ht="15" hidden="false" customHeight="false" outlineLevel="0" collapsed="false">
      <c r="A930" s="9"/>
      <c r="B930" s="16"/>
      <c r="E930" s="69"/>
      <c r="H930" s="56"/>
      <c r="I930" s="56"/>
      <c r="J930" s="56"/>
      <c r="M930" s="56"/>
      <c r="N930" s="56"/>
      <c r="O930" s="56"/>
      <c r="P930" s="56"/>
      <c r="Q930" s="56"/>
      <c r="R930" s="70"/>
      <c r="S930" s="56"/>
    </row>
    <row r="931" s="8" customFormat="true" ht="15" hidden="false" customHeight="false" outlineLevel="0" collapsed="false">
      <c r="A931" s="9"/>
      <c r="B931" s="16"/>
      <c r="E931" s="69"/>
      <c r="H931" s="56"/>
      <c r="I931" s="56"/>
      <c r="J931" s="56"/>
      <c r="M931" s="56"/>
      <c r="N931" s="56"/>
      <c r="O931" s="56"/>
      <c r="P931" s="56"/>
      <c r="Q931" s="56"/>
      <c r="R931" s="70"/>
      <c r="S931" s="56"/>
    </row>
    <row r="932" s="8" customFormat="true" ht="15" hidden="false" customHeight="false" outlineLevel="0" collapsed="false">
      <c r="A932" s="9"/>
      <c r="B932" s="16"/>
      <c r="E932" s="69"/>
      <c r="H932" s="56"/>
      <c r="I932" s="56"/>
      <c r="J932" s="56"/>
      <c r="M932" s="56"/>
      <c r="N932" s="56"/>
      <c r="O932" s="56"/>
      <c r="P932" s="56"/>
      <c r="Q932" s="56"/>
      <c r="R932" s="70"/>
      <c r="S932" s="56"/>
    </row>
    <row r="933" s="8" customFormat="true" ht="15" hidden="false" customHeight="false" outlineLevel="0" collapsed="false">
      <c r="A933" s="9"/>
      <c r="B933" s="16"/>
      <c r="E933" s="69"/>
      <c r="H933" s="56"/>
      <c r="I933" s="56"/>
      <c r="J933" s="56"/>
      <c r="M933" s="56"/>
      <c r="N933" s="56"/>
      <c r="O933" s="56"/>
      <c r="P933" s="56"/>
      <c r="Q933" s="56"/>
      <c r="R933" s="70"/>
      <c r="S933" s="56"/>
    </row>
    <row r="934" s="8" customFormat="true" ht="15" hidden="false" customHeight="false" outlineLevel="0" collapsed="false">
      <c r="A934" s="9"/>
      <c r="B934" s="16"/>
      <c r="E934" s="69"/>
      <c r="H934" s="56"/>
      <c r="I934" s="56"/>
      <c r="J934" s="56"/>
      <c r="M934" s="56"/>
      <c r="N934" s="56"/>
      <c r="O934" s="56"/>
      <c r="P934" s="56"/>
      <c r="Q934" s="56"/>
      <c r="R934" s="70"/>
      <c r="S934" s="56"/>
    </row>
    <row r="935" s="8" customFormat="true" ht="15" hidden="false" customHeight="false" outlineLevel="0" collapsed="false">
      <c r="A935" s="9"/>
      <c r="B935" s="16"/>
      <c r="E935" s="69"/>
      <c r="H935" s="56"/>
      <c r="I935" s="56"/>
      <c r="J935" s="56"/>
      <c r="M935" s="56"/>
      <c r="N935" s="56"/>
      <c r="O935" s="56"/>
      <c r="P935" s="56"/>
      <c r="Q935" s="56"/>
      <c r="R935" s="70"/>
      <c r="S935" s="56"/>
    </row>
    <row r="936" s="8" customFormat="true" ht="15" hidden="false" customHeight="false" outlineLevel="0" collapsed="false">
      <c r="A936" s="9"/>
      <c r="B936" s="16"/>
      <c r="E936" s="69"/>
      <c r="H936" s="56"/>
      <c r="I936" s="56"/>
      <c r="J936" s="56"/>
      <c r="M936" s="56"/>
      <c r="N936" s="56"/>
      <c r="O936" s="56"/>
      <c r="P936" s="56"/>
      <c r="Q936" s="56"/>
      <c r="R936" s="70"/>
      <c r="S936" s="56"/>
    </row>
    <row r="937" s="8" customFormat="true" ht="15" hidden="false" customHeight="false" outlineLevel="0" collapsed="false">
      <c r="A937" s="9"/>
      <c r="B937" s="16"/>
      <c r="E937" s="69"/>
      <c r="H937" s="56"/>
      <c r="I937" s="56"/>
      <c r="J937" s="56"/>
      <c r="M937" s="56"/>
      <c r="N937" s="56"/>
      <c r="O937" s="56"/>
      <c r="P937" s="56"/>
      <c r="Q937" s="56"/>
      <c r="R937" s="70"/>
      <c r="S937" s="56"/>
    </row>
    <row r="938" s="8" customFormat="true" ht="15" hidden="false" customHeight="false" outlineLevel="0" collapsed="false">
      <c r="A938" s="9"/>
      <c r="B938" s="16"/>
      <c r="E938" s="69"/>
      <c r="H938" s="56"/>
      <c r="I938" s="56"/>
      <c r="J938" s="56"/>
      <c r="M938" s="56"/>
      <c r="N938" s="56"/>
      <c r="O938" s="56"/>
      <c r="P938" s="56"/>
      <c r="Q938" s="56"/>
      <c r="R938" s="70"/>
      <c r="S938" s="56"/>
    </row>
    <row r="939" s="8" customFormat="true" ht="15" hidden="false" customHeight="false" outlineLevel="0" collapsed="false">
      <c r="A939" s="9"/>
      <c r="B939" s="16"/>
      <c r="E939" s="69"/>
      <c r="H939" s="56"/>
      <c r="I939" s="56"/>
      <c r="J939" s="56"/>
      <c r="M939" s="56"/>
      <c r="N939" s="56"/>
      <c r="O939" s="56"/>
      <c r="P939" s="56"/>
      <c r="Q939" s="56"/>
      <c r="R939" s="70"/>
      <c r="S939" s="56"/>
    </row>
    <row r="940" s="8" customFormat="true" ht="15" hidden="false" customHeight="false" outlineLevel="0" collapsed="false">
      <c r="A940" s="9"/>
      <c r="B940" s="16"/>
      <c r="E940" s="69"/>
      <c r="H940" s="56"/>
      <c r="I940" s="56"/>
      <c r="J940" s="56"/>
      <c r="M940" s="56"/>
      <c r="N940" s="56"/>
      <c r="O940" s="56"/>
      <c r="P940" s="56"/>
      <c r="Q940" s="56"/>
      <c r="R940" s="70"/>
      <c r="S940" s="56"/>
    </row>
    <row r="941" s="8" customFormat="true" ht="15" hidden="false" customHeight="false" outlineLevel="0" collapsed="false">
      <c r="A941" s="9"/>
      <c r="B941" s="16"/>
      <c r="E941" s="69"/>
      <c r="H941" s="56"/>
      <c r="I941" s="56"/>
      <c r="J941" s="56"/>
      <c r="M941" s="56"/>
      <c r="N941" s="56"/>
      <c r="O941" s="56"/>
      <c r="P941" s="56"/>
      <c r="Q941" s="56"/>
      <c r="R941" s="70"/>
      <c r="S941" s="56"/>
    </row>
    <row r="942" s="8" customFormat="true" ht="15" hidden="false" customHeight="false" outlineLevel="0" collapsed="false">
      <c r="A942" s="9"/>
      <c r="B942" s="16"/>
      <c r="E942" s="69"/>
      <c r="H942" s="56"/>
      <c r="I942" s="56"/>
      <c r="J942" s="56"/>
      <c r="M942" s="56"/>
      <c r="N942" s="56"/>
      <c r="O942" s="56"/>
      <c r="P942" s="56"/>
      <c r="Q942" s="56"/>
      <c r="R942" s="70"/>
      <c r="S942" s="56"/>
    </row>
    <row r="943" s="8" customFormat="true" ht="15" hidden="false" customHeight="false" outlineLevel="0" collapsed="false">
      <c r="A943" s="9"/>
      <c r="B943" s="16"/>
      <c r="E943" s="69"/>
      <c r="H943" s="56"/>
      <c r="I943" s="56"/>
      <c r="J943" s="56"/>
      <c r="M943" s="56"/>
      <c r="N943" s="56"/>
      <c r="O943" s="56"/>
      <c r="P943" s="56"/>
      <c r="Q943" s="56"/>
      <c r="R943" s="70"/>
      <c r="S943" s="56"/>
    </row>
    <row r="944" s="8" customFormat="true" ht="15" hidden="false" customHeight="false" outlineLevel="0" collapsed="false">
      <c r="A944" s="9"/>
      <c r="B944" s="16"/>
      <c r="E944" s="69"/>
      <c r="H944" s="56"/>
      <c r="I944" s="56"/>
      <c r="J944" s="56"/>
      <c r="M944" s="56"/>
      <c r="N944" s="56"/>
      <c r="O944" s="56"/>
      <c r="P944" s="56"/>
      <c r="Q944" s="56"/>
      <c r="R944" s="70"/>
      <c r="S944" s="56"/>
    </row>
    <row r="945" s="8" customFormat="true" ht="15" hidden="false" customHeight="false" outlineLevel="0" collapsed="false">
      <c r="A945" s="9"/>
      <c r="B945" s="16"/>
      <c r="E945" s="69"/>
      <c r="H945" s="56"/>
      <c r="I945" s="56"/>
      <c r="J945" s="56"/>
      <c r="M945" s="56"/>
      <c r="N945" s="56"/>
      <c r="O945" s="56"/>
      <c r="P945" s="56"/>
      <c r="Q945" s="56"/>
      <c r="R945" s="70"/>
      <c r="S945" s="56"/>
    </row>
    <row r="946" s="8" customFormat="true" ht="15" hidden="false" customHeight="false" outlineLevel="0" collapsed="false">
      <c r="A946" s="9"/>
      <c r="B946" s="16"/>
      <c r="E946" s="69"/>
      <c r="H946" s="56"/>
      <c r="I946" s="56"/>
      <c r="J946" s="56"/>
      <c r="M946" s="56"/>
      <c r="N946" s="56"/>
      <c r="O946" s="56"/>
      <c r="P946" s="56"/>
      <c r="Q946" s="56"/>
      <c r="R946" s="70"/>
      <c r="S946" s="56"/>
    </row>
    <row r="947" s="8" customFormat="true" ht="15" hidden="false" customHeight="false" outlineLevel="0" collapsed="false">
      <c r="A947" s="9"/>
      <c r="B947" s="16"/>
      <c r="E947" s="69"/>
      <c r="H947" s="56"/>
      <c r="I947" s="56"/>
      <c r="J947" s="56"/>
      <c r="M947" s="56"/>
      <c r="N947" s="56"/>
      <c r="O947" s="56"/>
      <c r="P947" s="56"/>
      <c r="Q947" s="56"/>
      <c r="R947" s="70"/>
      <c r="S947" s="56"/>
    </row>
    <row r="948" s="8" customFormat="true" ht="15" hidden="false" customHeight="false" outlineLevel="0" collapsed="false">
      <c r="A948" s="9"/>
      <c r="B948" s="16"/>
      <c r="E948" s="69"/>
      <c r="H948" s="56"/>
      <c r="I948" s="56"/>
      <c r="J948" s="56"/>
      <c r="M948" s="56"/>
      <c r="N948" s="56"/>
      <c r="O948" s="56"/>
      <c r="P948" s="56"/>
      <c r="Q948" s="56"/>
      <c r="R948" s="70"/>
      <c r="S948" s="56"/>
    </row>
    <row r="949" s="8" customFormat="true" ht="15" hidden="false" customHeight="false" outlineLevel="0" collapsed="false">
      <c r="A949" s="9"/>
      <c r="B949" s="16"/>
      <c r="E949" s="69"/>
      <c r="H949" s="56"/>
      <c r="I949" s="56"/>
      <c r="J949" s="56"/>
      <c r="M949" s="56"/>
      <c r="N949" s="56"/>
      <c r="O949" s="56"/>
      <c r="P949" s="56"/>
      <c r="Q949" s="56"/>
      <c r="R949" s="70"/>
      <c r="S949" s="56"/>
    </row>
    <row r="950" s="8" customFormat="true" ht="15" hidden="false" customHeight="false" outlineLevel="0" collapsed="false">
      <c r="A950" s="9"/>
      <c r="B950" s="16"/>
      <c r="E950" s="69"/>
      <c r="H950" s="56"/>
      <c r="I950" s="56"/>
      <c r="J950" s="56"/>
      <c r="M950" s="56"/>
      <c r="N950" s="56"/>
      <c r="O950" s="56"/>
      <c r="P950" s="56"/>
      <c r="Q950" s="56"/>
      <c r="R950" s="70"/>
      <c r="S950" s="56"/>
    </row>
    <row r="951" s="8" customFormat="true" ht="15" hidden="false" customHeight="false" outlineLevel="0" collapsed="false">
      <c r="A951" s="9"/>
      <c r="B951" s="16"/>
      <c r="E951" s="69"/>
      <c r="H951" s="56"/>
      <c r="I951" s="56"/>
      <c r="J951" s="56"/>
      <c r="M951" s="56"/>
      <c r="N951" s="56"/>
      <c r="O951" s="56"/>
      <c r="P951" s="56"/>
      <c r="Q951" s="56"/>
      <c r="R951" s="70"/>
      <c r="S951" s="56"/>
    </row>
    <row r="952" s="8" customFormat="true" ht="15" hidden="false" customHeight="false" outlineLevel="0" collapsed="false">
      <c r="A952" s="9"/>
      <c r="B952" s="16"/>
      <c r="E952" s="69"/>
      <c r="H952" s="56"/>
      <c r="I952" s="56"/>
      <c r="J952" s="56"/>
      <c r="M952" s="56"/>
      <c r="N952" s="56"/>
      <c r="O952" s="56"/>
      <c r="P952" s="56"/>
      <c r="Q952" s="56"/>
      <c r="R952" s="70"/>
      <c r="S952" s="56"/>
    </row>
    <row r="953" s="8" customFormat="true" ht="15" hidden="false" customHeight="false" outlineLevel="0" collapsed="false">
      <c r="A953" s="9"/>
      <c r="B953" s="16"/>
      <c r="E953" s="69"/>
      <c r="H953" s="56"/>
      <c r="I953" s="56"/>
      <c r="J953" s="56"/>
      <c r="M953" s="56"/>
      <c r="N953" s="56"/>
      <c r="O953" s="56"/>
      <c r="P953" s="56"/>
      <c r="Q953" s="56"/>
      <c r="R953" s="70"/>
      <c r="S953" s="56"/>
    </row>
    <row r="954" s="8" customFormat="true" ht="15" hidden="false" customHeight="false" outlineLevel="0" collapsed="false">
      <c r="A954" s="9"/>
      <c r="B954" s="16"/>
      <c r="E954" s="69"/>
      <c r="H954" s="56"/>
      <c r="I954" s="56"/>
      <c r="J954" s="56"/>
      <c r="M954" s="56"/>
      <c r="N954" s="56"/>
      <c r="O954" s="56"/>
      <c r="P954" s="56"/>
      <c r="Q954" s="56"/>
      <c r="R954" s="70"/>
      <c r="S954" s="56"/>
    </row>
    <row r="955" s="8" customFormat="true" ht="15" hidden="false" customHeight="false" outlineLevel="0" collapsed="false">
      <c r="A955" s="9"/>
      <c r="B955" s="16"/>
      <c r="E955" s="69"/>
      <c r="H955" s="56"/>
      <c r="I955" s="56"/>
      <c r="J955" s="56"/>
      <c r="M955" s="56"/>
      <c r="N955" s="56"/>
      <c r="O955" s="56"/>
      <c r="P955" s="56"/>
      <c r="Q955" s="56"/>
      <c r="R955" s="70"/>
      <c r="S955" s="56"/>
    </row>
    <row r="956" s="8" customFormat="true" ht="15" hidden="false" customHeight="false" outlineLevel="0" collapsed="false">
      <c r="A956" s="9"/>
      <c r="B956" s="16"/>
      <c r="E956" s="69"/>
      <c r="H956" s="56"/>
      <c r="I956" s="56"/>
      <c r="J956" s="56"/>
      <c r="M956" s="56"/>
      <c r="N956" s="56"/>
      <c r="O956" s="56"/>
      <c r="P956" s="56"/>
      <c r="Q956" s="56"/>
      <c r="R956" s="70"/>
      <c r="S956" s="56"/>
    </row>
    <row r="957" s="8" customFormat="true" ht="15" hidden="false" customHeight="false" outlineLevel="0" collapsed="false">
      <c r="A957" s="9"/>
      <c r="B957" s="16"/>
      <c r="E957" s="69"/>
      <c r="H957" s="56"/>
      <c r="I957" s="56"/>
      <c r="J957" s="56"/>
      <c r="M957" s="56"/>
      <c r="N957" s="56"/>
      <c r="O957" s="56"/>
      <c r="P957" s="56"/>
      <c r="Q957" s="56"/>
      <c r="R957" s="70"/>
      <c r="S957" s="56"/>
    </row>
    <row r="958" s="8" customFormat="true" ht="15" hidden="false" customHeight="false" outlineLevel="0" collapsed="false">
      <c r="A958" s="9"/>
      <c r="B958" s="16"/>
      <c r="E958" s="69"/>
      <c r="H958" s="56"/>
      <c r="I958" s="56"/>
      <c r="J958" s="56"/>
      <c r="M958" s="56"/>
      <c r="N958" s="56"/>
      <c r="O958" s="56"/>
      <c r="P958" s="56"/>
      <c r="Q958" s="56"/>
      <c r="R958" s="70"/>
      <c r="S958" s="56"/>
    </row>
    <row r="959" s="8" customFormat="true" ht="15" hidden="false" customHeight="false" outlineLevel="0" collapsed="false">
      <c r="A959" s="9"/>
      <c r="B959" s="16"/>
      <c r="E959" s="69"/>
      <c r="H959" s="56"/>
      <c r="I959" s="56"/>
      <c r="J959" s="56"/>
      <c r="M959" s="56"/>
      <c r="N959" s="56"/>
      <c r="O959" s="56"/>
      <c r="P959" s="56"/>
      <c r="Q959" s="56"/>
      <c r="R959" s="70"/>
      <c r="S959" s="56"/>
    </row>
    <row r="960" s="8" customFormat="true" ht="15" hidden="false" customHeight="false" outlineLevel="0" collapsed="false">
      <c r="A960" s="9"/>
      <c r="B960" s="16"/>
      <c r="E960" s="69"/>
      <c r="H960" s="56"/>
      <c r="I960" s="56"/>
      <c r="J960" s="56"/>
      <c r="M960" s="56"/>
      <c r="N960" s="56"/>
      <c r="O960" s="56"/>
      <c r="P960" s="56"/>
      <c r="Q960" s="56"/>
      <c r="R960" s="70"/>
      <c r="S960" s="56"/>
    </row>
    <row r="961" s="8" customFormat="true" ht="15" hidden="false" customHeight="false" outlineLevel="0" collapsed="false">
      <c r="A961" s="9"/>
      <c r="B961" s="16"/>
      <c r="E961" s="69"/>
      <c r="H961" s="56"/>
      <c r="I961" s="56"/>
      <c r="J961" s="56"/>
      <c r="M961" s="56"/>
      <c r="N961" s="56"/>
      <c r="O961" s="56"/>
      <c r="P961" s="56"/>
      <c r="Q961" s="56"/>
      <c r="R961" s="70"/>
      <c r="S961" s="56"/>
    </row>
    <row r="962" s="8" customFormat="true" ht="15" hidden="false" customHeight="false" outlineLevel="0" collapsed="false">
      <c r="A962" s="9"/>
      <c r="B962" s="16"/>
      <c r="E962" s="69"/>
      <c r="H962" s="56"/>
      <c r="I962" s="56"/>
      <c r="J962" s="56"/>
      <c r="M962" s="56"/>
      <c r="N962" s="56"/>
      <c r="O962" s="56"/>
      <c r="P962" s="56"/>
      <c r="Q962" s="56"/>
      <c r="R962" s="70"/>
      <c r="S962" s="56"/>
    </row>
    <row r="963" s="8" customFormat="true" ht="15" hidden="false" customHeight="false" outlineLevel="0" collapsed="false">
      <c r="A963" s="9"/>
      <c r="B963" s="16"/>
      <c r="E963" s="69"/>
      <c r="H963" s="56"/>
      <c r="I963" s="56"/>
      <c r="J963" s="56"/>
      <c r="M963" s="56"/>
      <c r="N963" s="56"/>
      <c r="O963" s="56"/>
      <c r="P963" s="56"/>
      <c r="Q963" s="56"/>
      <c r="R963" s="70"/>
      <c r="S963" s="56"/>
    </row>
    <row r="964" s="8" customFormat="true" ht="15" hidden="false" customHeight="false" outlineLevel="0" collapsed="false">
      <c r="A964" s="9"/>
      <c r="B964" s="16"/>
      <c r="E964" s="69"/>
      <c r="H964" s="56"/>
      <c r="I964" s="56"/>
      <c r="J964" s="56"/>
      <c r="M964" s="56"/>
      <c r="N964" s="56"/>
      <c r="O964" s="56"/>
      <c r="P964" s="56"/>
      <c r="Q964" s="56"/>
      <c r="R964" s="70"/>
      <c r="S964" s="56"/>
    </row>
    <row r="965" s="8" customFormat="true" ht="15" hidden="false" customHeight="false" outlineLevel="0" collapsed="false">
      <c r="A965" s="9"/>
      <c r="B965" s="16"/>
      <c r="E965" s="69"/>
      <c r="H965" s="56"/>
      <c r="I965" s="56"/>
      <c r="J965" s="56"/>
      <c r="M965" s="56"/>
      <c r="N965" s="56"/>
      <c r="O965" s="56"/>
      <c r="P965" s="56"/>
      <c r="Q965" s="56"/>
      <c r="R965" s="70"/>
      <c r="S965" s="56"/>
    </row>
    <row r="966" s="8" customFormat="true" ht="15" hidden="false" customHeight="false" outlineLevel="0" collapsed="false">
      <c r="A966" s="9"/>
      <c r="B966" s="16"/>
      <c r="E966" s="69"/>
      <c r="H966" s="56"/>
      <c r="I966" s="56"/>
      <c r="J966" s="56"/>
      <c r="M966" s="56"/>
      <c r="N966" s="56"/>
      <c r="O966" s="56"/>
      <c r="P966" s="56"/>
      <c r="Q966" s="56"/>
      <c r="R966" s="70"/>
      <c r="S966" s="56"/>
    </row>
    <row r="967" s="8" customFormat="true" ht="15" hidden="false" customHeight="false" outlineLevel="0" collapsed="false">
      <c r="A967" s="9"/>
      <c r="B967" s="16"/>
      <c r="E967" s="69"/>
      <c r="H967" s="56"/>
      <c r="I967" s="56"/>
      <c r="J967" s="56"/>
      <c r="M967" s="56"/>
      <c r="N967" s="56"/>
      <c r="O967" s="56"/>
      <c r="P967" s="56"/>
      <c r="Q967" s="56"/>
      <c r="R967" s="70"/>
      <c r="S967" s="56"/>
    </row>
    <row r="968" s="8" customFormat="true" ht="15" hidden="false" customHeight="false" outlineLevel="0" collapsed="false">
      <c r="A968" s="9"/>
      <c r="B968" s="16"/>
      <c r="E968" s="69"/>
      <c r="H968" s="56"/>
      <c r="I968" s="56"/>
      <c r="J968" s="56"/>
      <c r="M968" s="56"/>
      <c r="N968" s="56"/>
      <c r="O968" s="56"/>
      <c r="P968" s="56"/>
      <c r="Q968" s="56"/>
      <c r="R968" s="70"/>
      <c r="S968" s="56"/>
    </row>
    <row r="969" s="8" customFormat="true" ht="15" hidden="false" customHeight="false" outlineLevel="0" collapsed="false">
      <c r="A969" s="9"/>
      <c r="B969" s="16"/>
      <c r="E969" s="69"/>
      <c r="H969" s="56"/>
      <c r="I969" s="56"/>
      <c r="J969" s="56"/>
      <c r="M969" s="56"/>
      <c r="N969" s="56"/>
      <c r="O969" s="56"/>
      <c r="P969" s="56"/>
      <c r="Q969" s="56"/>
      <c r="R969" s="70"/>
      <c r="S969" s="56"/>
    </row>
    <row r="970" s="8" customFormat="true" ht="15" hidden="false" customHeight="false" outlineLevel="0" collapsed="false">
      <c r="A970" s="9"/>
      <c r="B970" s="16"/>
      <c r="E970" s="69"/>
      <c r="H970" s="56"/>
      <c r="I970" s="56"/>
      <c r="J970" s="56"/>
      <c r="M970" s="56"/>
      <c r="N970" s="56"/>
      <c r="O970" s="56"/>
      <c r="P970" s="56"/>
      <c r="Q970" s="56"/>
      <c r="R970" s="70"/>
      <c r="S970" s="56"/>
    </row>
    <row r="971" s="8" customFormat="true" ht="15" hidden="false" customHeight="false" outlineLevel="0" collapsed="false">
      <c r="A971" s="9"/>
      <c r="B971" s="16"/>
      <c r="E971" s="69"/>
      <c r="H971" s="56"/>
      <c r="I971" s="56"/>
      <c r="J971" s="56"/>
      <c r="M971" s="56"/>
      <c r="N971" s="56"/>
      <c r="O971" s="56"/>
      <c r="P971" s="56"/>
      <c r="Q971" s="56"/>
      <c r="R971" s="70"/>
      <c r="S971" s="56"/>
    </row>
    <row r="972" s="8" customFormat="true" ht="15" hidden="false" customHeight="false" outlineLevel="0" collapsed="false">
      <c r="A972" s="9"/>
      <c r="B972" s="16"/>
      <c r="E972" s="69"/>
      <c r="H972" s="56"/>
      <c r="I972" s="56"/>
      <c r="J972" s="56"/>
      <c r="M972" s="56"/>
      <c r="N972" s="56"/>
      <c r="O972" s="56"/>
      <c r="P972" s="56"/>
      <c r="Q972" s="56"/>
      <c r="R972" s="70"/>
      <c r="S972" s="56"/>
    </row>
    <row r="973" s="8" customFormat="true" ht="15" hidden="false" customHeight="false" outlineLevel="0" collapsed="false">
      <c r="A973" s="9"/>
      <c r="B973" s="16"/>
      <c r="E973" s="69"/>
      <c r="H973" s="56"/>
      <c r="I973" s="56"/>
      <c r="J973" s="56"/>
      <c r="M973" s="56"/>
      <c r="N973" s="56"/>
      <c r="O973" s="56"/>
      <c r="P973" s="56"/>
      <c r="Q973" s="56"/>
      <c r="R973" s="70"/>
      <c r="S973" s="56"/>
    </row>
    <row r="974" s="8" customFormat="true" ht="15" hidden="false" customHeight="false" outlineLevel="0" collapsed="false">
      <c r="A974" s="9"/>
      <c r="B974" s="16"/>
      <c r="E974" s="69"/>
      <c r="H974" s="56"/>
      <c r="I974" s="56"/>
      <c r="J974" s="56"/>
      <c r="M974" s="56"/>
      <c r="N974" s="56"/>
      <c r="O974" s="56"/>
      <c r="P974" s="56"/>
      <c r="Q974" s="56"/>
      <c r="R974" s="70"/>
      <c r="S974" s="56"/>
    </row>
    <row r="975" s="8" customFormat="true" ht="15" hidden="false" customHeight="false" outlineLevel="0" collapsed="false">
      <c r="A975" s="9"/>
      <c r="B975" s="16"/>
      <c r="E975" s="69"/>
      <c r="H975" s="56"/>
      <c r="I975" s="56"/>
      <c r="J975" s="56"/>
      <c r="M975" s="56"/>
      <c r="N975" s="56"/>
      <c r="O975" s="56"/>
      <c r="P975" s="56"/>
      <c r="Q975" s="56"/>
      <c r="R975" s="70"/>
      <c r="S975" s="56"/>
    </row>
    <row r="976" s="8" customFormat="true" ht="15" hidden="false" customHeight="false" outlineLevel="0" collapsed="false">
      <c r="A976" s="9"/>
      <c r="B976" s="16"/>
      <c r="E976" s="69"/>
      <c r="H976" s="56"/>
      <c r="I976" s="56"/>
      <c r="J976" s="56"/>
      <c r="M976" s="56"/>
      <c r="N976" s="56"/>
      <c r="O976" s="56"/>
      <c r="P976" s="56"/>
      <c r="Q976" s="56"/>
      <c r="R976" s="70"/>
      <c r="S976" s="56"/>
    </row>
    <row r="977" s="8" customFormat="true" ht="15" hidden="false" customHeight="false" outlineLevel="0" collapsed="false">
      <c r="A977" s="9"/>
      <c r="B977" s="16"/>
      <c r="E977" s="69"/>
      <c r="H977" s="56"/>
      <c r="I977" s="56"/>
      <c r="J977" s="56"/>
      <c r="M977" s="56"/>
      <c r="N977" s="56"/>
      <c r="O977" s="56"/>
      <c r="P977" s="56"/>
      <c r="Q977" s="56"/>
      <c r="R977" s="70"/>
      <c r="S977" s="56"/>
    </row>
    <row r="978" s="8" customFormat="true" ht="15" hidden="false" customHeight="false" outlineLevel="0" collapsed="false">
      <c r="A978" s="9"/>
      <c r="B978" s="16"/>
      <c r="E978" s="69"/>
      <c r="H978" s="56"/>
      <c r="I978" s="56"/>
      <c r="J978" s="56"/>
      <c r="M978" s="56"/>
      <c r="N978" s="56"/>
      <c r="O978" s="56"/>
      <c r="P978" s="56"/>
      <c r="Q978" s="56"/>
      <c r="R978" s="70"/>
      <c r="S978" s="56"/>
    </row>
    <row r="979" s="8" customFormat="true" ht="15" hidden="false" customHeight="false" outlineLevel="0" collapsed="false">
      <c r="A979" s="9"/>
      <c r="B979" s="16"/>
      <c r="E979" s="69"/>
      <c r="H979" s="56"/>
      <c r="I979" s="56"/>
      <c r="J979" s="56"/>
      <c r="M979" s="56"/>
      <c r="N979" s="56"/>
      <c r="O979" s="56"/>
      <c r="P979" s="56"/>
      <c r="Q979" s="56"/>
      <c r="R979" s="70"/>
      <c r="S979" s="56"/>
    </row>
    <row r="980" s="8" customFormat="true" ht="15" hidden="false" customHeight="false" outlineLevel="0" collapsed="false">
      <c r="A980" s="9"/>
      <c r="B980" s="16"/>
      <c r="E980" s="69"/>
      <c r="H980" s="56"/>
      <c r="I980" s="56"/>
      <c r="J980" s="56"/>
      <c r="M980" s="56"/>
      <c r="N980" s="56"/>
      <c r="O980" s="56"/>
      <c r="P980" s="56"/>
      <c r="Q980" s="56"/>
      <c r="R980" s="70"/>
      <c r="S980" s="56"/>
    </row>
    <row r="981" s="8" customFormat="true" ht="15" hidden="false" customHeight="false" outlineLevel="0" collapsed="false">
      <c r="A981" s="9"/>
      <c r="B981" s="16"/>
      <c r="E981" s="69"/>
      <c r="H981" s="56"/>
      <c r="I981" s="56"/>
      <c r="J981" s="56"/>
      <c r="M981" s="56"/>
      <c r="N981" s="56"/>
      <c r="O981" s="56"/>
      <c r="P981" s="56"/>
      <c r="Q981" s="56"/>
      <c r="R981" s="70"/>
      <c r="S981" s="56"/>
    </row>
    <row r="982" s="8" customFormat="true" ht="15" hidden="false" customHeight="false" outlineLevel="0" collapsed="false">
      <c r="A982" s="9"/>
      <c r="B982" s="16"/>
      <c r="E982" s="69"/>
      <c r="H982" s="56"/>
      <c r="I982" s="56"/>
      <c r="J982" s="56"/>
      <c r="M982" s="56"/>
      <c r="N982" s="56"/>
      <c r="O982" s="56"/>
      <c r="P982" s="56"/>
      <c r="Q982" s="56"/>
      <c r="R982" s="70"/>
      <c r="S982" s="56"/>
    </row>
    <row r="983" s="8" customFormat="true" ht="15" hidden="false" customHeight="false" outlineLevel="0" collapsed="false">
      <c r="A983" s="9"/>
      <c r="B983" s="16"/>
      <c r="E983" s="69"/>
      <c r="H983" s="56"/>
      <c r="I983" s="56"/>
      <c r="J983" s="56"/>
      <c r="M983" s="56"/>
      <c r="N983" s="56"/>
      <c r="O983" s="56"/>
      <c r="P983" s="56"/>
      <c r="Q983" s="56"/>
      <c r="R983" s="70"/>
      <c r="S983" s="56"/>
    </row>
    <row r="984" s="8" customFormat="true" ht="15" hidden="false" customHeight="false" outlineLevel="0" collapsed="false">
      <c r="A984" s="9"/>
      <c r="B984" s="16"/>
      <c r="E984" s="69"/>
      <c r="H984" s="56"/>
      <c r="I984" s="56"/>
      <c r="J984" s="56"/>
      <c r="M984" s="56"/>
      <c r="N984" s="56"/>
      <c r="O984" s="56"/>
      <c r="P984" s="56"/>
      <c r="Q984" s="56"/>
      <c r="R984" s="70"/>
      <c r="S984" s="56"/>
    </row>
    <row r="985" s="8" customFormat="true" ht="15" hidden="false" customHeight="false" outlineLevel="0" collapsed="false">
      <c r="A985" s="9"/>
      <c r="B985" s="16"/>
      <c r="E985" s="69"/>
      <c r="H985" s="56"/>
      <c r="I985" s="56"/>
      <c r="J985" s="56"/>
      <c r="M985" s="56"/>
      <c r="N985" s="56"/>
      <c r="O985" s="56"/>
      <c r="P985" s="56"/>
      <c r="Q985" s="56"/>
      <c r="R985" s="70"/>
      <c r="S985" s="56"/>
    </row>
    <row r="986" s="8" customFormat="true" ht="15" hidden="false" customHeight="false" outlineLevel="0" collapsed="false">
      <c r="A986" s="9"/>
      <c r="B986" s="16"/>
      <c r="E986" s="69"/>
      <c r="H986" s="56"/>
      <c r="I986" s="56"/>
      <c r="J986" s="56"/>
      <c r="M986" s="56"/>
      <c r="N986" s="56"/>
      <c r="O986" s="56"/>
      <c r="P986" s="56"/>
      <c r="Q986" s="56"/>
      <c r="R986" s="70"/>
      <c r="S986" s="56"/>
    </row>
    <row r="987" s="8" customFormat="true" ht="15" hidden="false" customHeight="false" outlineLevel="0" collapsed="false">
      <c r="A987" s="9"/>
      <c r="B987" s="16"/>
      <c r="E987" s="69"/>
      <c r="H987" s="56"/>
      <c r="I987" s="56"/>
      <c r="J987" s="56"/>
      <c r="M987" s="56"/>
      <c r="N987" s="56"/>
      <c r="O987" s="56"/>
      <c r="P987" s="56"/>
      <c r="Q987" s="56"/>
      <c r="R987" s="70"/>
      <c r="S987" s="56"/>
    </row>
    <row r="988" s="8" customFormat="true" ht="15" hidden="false" customHeight="false" outlineLevel="0" collapsed="false">
      <c r="A988" s="9"/>
      <c r="B988" s="16"/>
      <c r="E988" s="69"/>
      <c r="H988" s="56"/>
      <c r="I988" s="56"/>
      <c r="J988" s="56"/>
      <c r="M988" s="56"/>
      <c r="N988" s="56"/>
      <c r="O988" s="56"/>
      <c r="P988" s="56"/>
      <c r="Q988" s="56"/>
      <c r="R988" s="70"/>
      <c r="S988" s="56"/>
    </row>
    <row r="989" s="8" customFormat="true" ht="15" hidden="false" customHeight="false" outlineLevel="0" collapsed="false">
      <c r="A989" s="9"/>
      <c r="B989" s="16"/>
      <c r="E989" s="69"/>
      <c r="H989" s="56"/>
      <c r="I989" s="56"/>
      <c r="J989" s="56"/>
      <c r="M989" s="56"/>
      <c r="N989" s="56"/>
      <c r="O989" s="56"/>
      <c r="P989" s="56"/>
      <c r="Q989" s="56"/>
      <c r="R989" s="70"/>
      <c r="S989" s="56"/>
    </row>
    <row r="990" s="8" customFormat="true" ht="15" hidden="false" customHeight="false" outlineLevel="0" collapsed="false">
      <c r="A990" s="9"/>
      <c r="B990" s="16"/>
      <c r="E990" s="69"/>
      <c r="H990" s="56"/>
      <c r="I990" s="56"/>
      <c r="J990" s="56"/>
      <c r="M990" s="56"/>
      <c r="N990" s="56"/>
      <c r="O990" s="56"/>
      <c r="P990" s="56"/>
      <c r="Q990" s="56"/>
      <c r="R990" s="70"/>
      <c r="S990" s="56"/>
    </row>
    <row r="991" s="8" customFormat="true" ht="15" hidden="false" customHeight="false" outlineLevel="0" collapsed="false">
      <c r="A991" s="9"/>
      <c r="B991" s="16"/>
      <c r="E991" s="69"/>
      <c r="H991" s="56"/>
      <c r="I991" s="56"/>
      <c r="J991" s="56"/>
      <c r="M991" s="56"/>
      <c r="N991" s="56"/>
      <c r="O991" s="56"/>
      <c r="P991" s="56"/>
      <c r="Q991" s="56"/>
      <c r="R991" s="70"/>
      <c r="S991" s="56"/>
    </row>
    <row r="992" s="8" customFormat="true" ht="15" hidden="false" customHeight="false" outlineLevel="0" collapsed="false">
      <c r="A992" s="9"/>
      <c r="B992" s="16"/>
      <c r="E992" s="69"/>
      <c r="H992" s="56"/>
      <c r="I992" s="56"/>
      <c r="J992" s="56"/>
      <c r="M992" s="56"/>
      <c r="N992" s="56"/>
      <c r="O992" s="56"/>
      <c r="P992" s="56"/>
      <c r="Q992" s="56"/>
      <c r="R992" s="70"/>
      <c r="S992" s="56"/>
    </row>
    <row r="993" s="8" customFormat="true" ht="15" hidden="false" customHeight="false" outlineLevel="0" collapsed="false">
      <c r="A993" s="9"/>
      <c r="B993" s="16"/>
      <c r="E993" s="69"/>
      <c r="H993" s="56"/>
      <c r="I993" s="56"/>
      <c r="J993" s="56"/>
      <c r="M993" s="56"/>
      <c r="N993" s="56"/>
      <c r="O993" s="56"/>
      <c r="P993" s="56"/>
      <c r="Q993" s="56"/>
      <c r="R993" s="70"/>
      <c r="S993" s="56"/>
    </row>
    <row r="994" s="8" customFormat="true" ht="15" hidden="false" customHeight="false" outlineLevel="0" collapsed="false">
      <c r="A994" s="9"/>
      <c r="B994" s="16"/>
      <c r="E994" s="69"/>
      <c r="H994" s="56"/>
      <c r="I994" s="56"/>
      <c r="J994" s="56"/>
      <c r="M994" s="56"/>
      <c r="N994" s="56"/>
      <c r="O994" s="56"/>
      <c r="P994" s="56"/>
      <c r="Q994" s="56"/>
      <c r="R994" s="70"/>
      <c r="S994" s="56"/>
    </row>
    <row r="995" s="8" customFormat="true" ht="15" hidden="false" customHeight="false" outlineLevel="0" collapsed="false">
      <c r="A995" s="9"/>
      <c r="B995" s="16"/>
      <c r="E995" s="69"/>
      <c r="H995" s="56"/>
      <c r="I995" s="56"/>
      <c r="J995" s="56"/>
      <c r="M995" s="56"/>
      <c r="N995" s="56"/>
      <c r="O995" s="56"/>
      <c r="P995" s="56"/>
      <c r="Q995" s="56"/>
      <c r="R995" s="70"/>
      <c r="S995" s="56"/>
    </row>
    <row r="996" s="8" customFormat="true" ht="15" hidden="false" customHeight="false" outlineLevel="0" collapsed="false">
      <c r="A996" s="9"/>
      <c r="B996" s="16"/>
      <c r="E996" s="69"/>
      <c r="H996" s="56"/>
      <c r="I996" s="56"/>
      <c r="J996" s="56"/>
      <c r="M996" s="56"/>
      <c r="N996" s="56"/>
      <c r="O996" s="56"/>
      <c r="P996" s="56"/>
      <c r="Q996" s="56"/>
      <c r="R996" s="70"/>
      <c r="S996" s="56"/>
    </row>
    <row r="997" s="8" customFormat="true" ht="15" hidden="false" customHeight="false" outlineLevel="0" collapsed="false">
      <c r="A997" s="9"/>
      <c r="B997" s="16"/>
      <c r="E997" s="69"/>
      <c r="H997" s="56"/>
      <c r="I997" s="56"/>
      <c r="J997" s="56"/>
      <c r="M997" s="56"/>
      <c r="N997" s="56"/>
      <c r="O997" s="56"/>
      <c r="P997" s="56"/>
      <c r="Q997" s="56"/>
      <c r="R997" s="70"/>
      <c r="S997" s="56"/>
    </row>
    <row r="998" s="8" customFormat="true" ht="15" hidden="false" customHeight="false" outlineLevel="0" collapsed="false">
      <c r="A998" s="9"/>
      <c r="B998" s="16"/>
      <c r="E998" s="69"/>
      <c r="H998" s="56"/>
      <c r="I998" s="56"/>
      <c r="J998" s="56"/>
      <c r="M998" s="56"/>
      <c r="N998" s="56"/>
      <c r="O998" s="56"/>
      <c r="P998" s="56"/>
      <c r="Q998" s="56"/>
      <c r="R998" s="70"/>
      <c r="S998" s="56"/>
    </row>
    <row r="999" s="8" customFormat="true" ht="15" hidden="false" customHeight="false" outlineLevel="0" collapsed="false">
      <c r="A999" s="9"/>
      <c r="B999" s="16"/>
      <c r="E999" s="69"/>
      <c r="H999" s="56"/>
      <c r="I999" s="56"/>
      <c r="J999" s="56"/>
      <c r="M999" s="56"/>
      <c r="N999" s="56"/>
      <c r="O999" s="56"/>
      <c r="P999" s="56"/>
      <c r="Q999" s="56"/>
      <c r="R999" s="70"/>
      <c r="S999" s="56"/>
    </row>
    <row r="1000" s="8" customFormat="true" ht="15" hidden="false" customHeight="false" outlineLevel="0" collapsed="false">
      <c r="A1000" s="9"/>
      <c r="B1000" s="16"/>
      <c r="E1000" s="69"/>
      <c r="H1000" s="56"/>
      <c r="I1000" s="56"/>
      <c r="J1000" s="56"/>
      <c r="M1000" s="56"/>
      <c r="N1000" s="56"/>
      <c r="O1000" s="56"/>
      <c r="P1000" s="56"/>
      <c r="Q1000" s="56"/>
      <c r="R1000" s="70"/>
      <c r="S1000" s="56"/>
    </row>
    <row r="1001" s="8" customFormat="true" ht="15" hidden="false" customHeight="false" outlineLevel="0" collapsed="false">
      <c r="A1001" s="9"/>
      <c r="B1001" s="16"/>
      <c r="E1001" s="69"/>
      <c r="H1001" s="56"/>
      <c r="I1001" s="56"/>
      <c r="J1001" s="56"/>
      <c r="M1001" s="56"/>
      <c r="N1001" s="56"/>
      <c r="O1001" s="56"/>
      <c r="P1001" s="56"/>
      <c r="Q1001" s="56"/>
      <c r="R1001" s="70"/>
      <c r="S1001" s="56"/>
    </row>
    <row r="1002" s="8" customFormat="true" ht="15" hidden="false" customHeight="false" outlineLevel="0" collapsed="false">
      <c r="A1002" s="9"/>
      <c r="B1002" s="16"/>
      <c r="E1002" s="69"/>
      <c r="H1002" s="56"/>
      <c r="I1002" s="56"/>
      <c r="J1002" s="56"/>
      <c r="M1002" s="56"/>
      <c r="N1002" s="56"/>
      <c r="O1002" s="56"/>
      <c r="P1002" s="56"/>
      <c r="Q1002" s="56"/>
      <c r="R1002" s="70"/>
      <c r="S1002" s="56"/>
    </row>
    <row r="1003" s="8" customFormat="true" ht="15" hidden="false" customHeight="false" outlineLevel="0" collapsed="false">
      <c r="A1003" s="9"/>
      <c r="B1003" s="16"/>
      <c r="E1003" s="69"/>
      <c r="H1003" s="56"/>
      <c r="I1003" s="56"/>
      <c r="J1003" s="56"/>
      <c r="M1003" s="56"/>
      <c r="N1003" s="56"/>
      <c r="O1003" s="56"/>
      <c r="P1003" s="56"/>
      <c r="Q1003" s="56"/>
      <c r="R1003" s="70"/>
      <c r="S1003" s="56"/>
    </row>
    <row r="1004" s="8" customFormat="true" ht="15" hidden="false" customHeight="false" outlineLevel="0" collapsed="false">
      <c r="A1004" s="9"/>
      <c r="B1004" s="16"/>
      <c r="E1004" s="69"/>
      <c r="H1004" s="56"/>
      <c r="I1004" s="56"/>
      <c r="J1004" s="56"/>
      <c r="M1004" s="56"/>
      <c r="N1004" s="56"/>
      <c r="O1004" s="56"/>
      <c r="P1004" s="56"/>
      <c r="Q1004" s="56"/>
      <c r="R1004" s="70"/>
      <c r="S1004" s="56"/>
    </row>
    <row r="1005" s="8" customFormat="true" ht="15" hidden="false" customHeight="false" outlineLevel="0" collapsed="false">
      <c r="A1005" s="9"/>
      <c r="B1005" s="16"/>
      <c r="E1005" s="69"/>
      <c r="H1005" s="56"/>
      <c r="I1005" s="56"/>
      <c r="J1005" s="56"/>
      <c r="M1005" s="56"/>
      <c r="N1005" s="56"/>
      <c r="O1005" s="56"/>
      <c r="P1005" s="56"/>
      <c r="Q1005" s="56"/>
      <c r="R1005" s="70"/>
      <c r="S1005" s="56"/>
    </row>
    <row r="1006" s="8" customFormat="true" ht="15" hidden="false" customHeight="false" outlineLevel="0" collapsed="false">
      <c r="A1006" s="9"/>
      <c r="B1006" s="16"/>
      <c r="E1006" s="69"/>
      <c r="H1006" s="56"/>
      <c r="I1006" s="56"/>
      <c r="J1006" s="56"/>
      <c r="M1006" s="56"/>
      <c r="N1006" s="56"/>
      <c r="O1006" s="56"/>
      <c r="P1006" s="56"/>
      <c r="Q1006" s="56"/>
      <c r="R1006" s="70"/>
      <c r="S1006" s="56"/>
    </row>
    <row r="1007" s="8" customFormat="true" ht="15" hidden="false" customHeight="false" outlineLevel="0" collapsed="false">
      <c r="A1007" s="9"/>
      <c r="B1007" s="16"/>
      <c r="E1007" s="69"/>
      <c r="H1007" s="56"/>
      <c r="I1007" s="56"/>
      <c r="J1007" s="56"/>
      <c r="M1007" s="56"/>
      <c r="N1007" s="56"/>
      <c r="O1007" s="56"/>
      <c r="P1007" s="56"/>
      <c r="Q1007" s="56"/>
      <c r="R1007" s="70"/>
      <c r="S1007" s="56"/>
    </row>
    <row r="1008" s="8" customFormat="true" ht="15" hidden="false" customHeight="false" outlineLevel="0" collapsed="false">
      <c r="A1008" s="9"/>
      <c r="B1008" s="16"/>
      <c r="E1008" s="69"/>
      <c r="H1008" s="56"/>
      <c r="I1008" s="56"/>
      <c r="J1008" s="56"/>
      <c r="M1008" s="56"/>
      <c r="N1008" s="56"/>
      <c r="O1008" s="56"/>
      <c r="P1008" s="56"/>
      <c r="Q1008" s="56"/>
      <c r="R1008" s="70"/>
      <c r="S1008" s="56"/>
    </row>
    <row r="1009" s="8" customFormat="true" ht="15" hidden="false" customHeight="false" outlineLevel="0" collapsed="false">
      <c r="A1009" s="9"/>
      <c r="B1009" s="16"/>
      <c r="E1009" s="69"/>
      <c r="H1009" s="56"/>
      <c r="I1009" s="56"/>
      <c r="J1009" s="56"/>
      <c r="M1009" s="56"/>
      <c r="N1009" s="56"/>
      <c r="O1009" s="56"/>
      <c r="P1009" s="56"/>
      <c r="Q1009" s="56"/>
      <c r="R1009" s="70"/>
      <c r="S1009" s="56"/>
    </row>
    <row r="1010" s="8" customFormat="true" ht="15" hidden="false" customHeight="false" outlineLevel="0" collapsed="false">
      <c r="A1010" s="9"/>
      <c r="B1010" s="16"/>
      <c r="E1010" s="69"/>
      <c r="H1010" s="56"/>
      <c r="I1010" s="56"/>
      <c r="J1010" s="56"/>
      <c r="M1010" s="56"/>
      <c r="N1010" s="56"/>
      <c r="O1010" s="56"/>
      <c r="P1010" s="56"/>
      <c r="Q1010" s="56"/>
      <c r="R1010" s="70"/>
      <c r="S1010" s="56"/>
    </row>
    <row r="1011" s="8" customFormat="true" ht="15" hidden="false" customHeight="false" outlineLevel="0" collapsed="false">
      <c r="A1011" s="9"/>
      <c r="B1011" s="16"/>
      <c r="E1011" s="69"/>
      <c r="H1011" s="56"/>
      <c r="I1011" s="56"/>
      <c r="J1011" s="56"/>
      <c r="M1011" s="56"/>
      <c r="N1011" s="56"/>
      <c r="O1011" s="56"/>
      <c r="P1011" s="56"/>
      <c r="Q1011" s="56"/>
      <c r="R1011" s="70"/>
      <c r="S1011" s="56"/>
    </row>
    <row r="1012" s="8" customFormat="true" ht="15" hidden="false" customHeight="false" outlineLevel="0" collapsed="false">
      <c r="A1012" s="9"/>
      <c r="B1012" s="16"/>
      <c r="E1012" s="69"/>
      <c r="H1012" s="56"/>
      <c r="I1012" s="56"/>
      <c r="J1012" s="56"/>
      <c r="M1012" s="56"/>
      <c r="N1012" s="56"/>
      <c r="O1012" s="56"/>
      <c r="P1012" s="56"/>
      <c r="Q1012" s="56"/>
      <c r="R1012" s="70"/>
      <c r="S1012" s="56"/>
    </row>
    <row r="1013" s="8" customFormat="true" ht="15" hidden="false" customHeight="false" outlineLevel="0" collapsed="false">
      <c r="A1013" s="9"/>
      <c r="B1013" s="16"/>
      <c r="E1013" s="69"/>
      <c r="H1013" s="56"/>
      <c r="I1013" s="56"/>
      <c r="J1013" s="56"/>
      <c r="M1013" s="56"/>
      <c r="N1013" s="56"/>
      <c r="O1013" s="56"/>
      <c r="P1013" s="56"/>
      <c r="Q1013" s="56"/>
      <c r="R1013" s="70"/>
      <c r="S1013" s="56"/>
    </row>
    <row r="1014" s="8" customFormat="true" ht="15" hidden="false" customHeight="false" outlineLevel="0" collapsed="false">
      <c r="A1014" s="9"/>
      <c r="B1014" s="16"/>
      <c r="E1014" s="69"/>
      <c r="H1014" s="56"/>
      <c r="I1014" s="56"/>
      <c r="J1014" s="56"/>
      <c r="M1014" s="56"/>
      <c r="N1014" s="56"/>
      <c r="O1014" s="56"/>
      <c r="P1014" s="56"/>
      <c r="Q1014" s="56"/>
      <c r="R1014" s="70"/>
      <c r="S1014" s="56"/>
    </row>
    <row r="1015" s="8" customFormat="true" ht="15" hidden="false" customHeight="false" outlineLevel="0" collapsed="false">
      <c r="A1015" s="9"/>
      <c r="B1015" s="16"/>
      <c r="E1015" s="69"/>
      <c r="H1015" s="56"/>
      <c r="I1015" s="56"/>
      <c r="J1015" s="56"/>
      <c r="M1015" s="56"/>
      <c r="N1015" s="56"/>
      <c r="O1015" s="56"/>
      <c r="P1015" s="56"/>
      <c r="Q1015" s="56"/>
      <c r="R1015" s="70"/>
      <c r="S1015" s="56"/>
    </row>
    <row r="1016" s="8" customFormat="true" ht="15" hidden="false" customHeight="false" outlineLevel="0" collapsed="false">
      <c r="A1016" s="9"/>
      <c r="B1016" s="16"/>
      <c r="E1016" s="69"/>
      <c r="H1016" s="56"/>
      <c r="I1016" s="56"/>
      <c r="J1016" s="56"/>
      <c r="M1016" s="56"/>
      <c r="N1016" s="56"/>
      <c r="O1016" s="56"/>
      <c r="P1016" s="56"/>
      <c r="Q1016" s="56"/>
      <c r="R1016" s="70"/>
      <c r="S1016" s="56"/>
    </row>
    <row r="1017" s="8" customFormat="true" ht="15" hidden="false" customHeight="false" outlineLevel="0" collapsed="false">
      <c r="A1017" s="9"/>
      <c r="B1017" s="16"/>
      <c r="E1017" s="69"/>
      <c r="H1017" s="56"/>
      <c r="I1017" s="56"/>
      <c r="J1017" s="56"/>
      <c r="M1017" s="56"/>
      <c r="N1017" s="56"/>
      <c r="O1017" s="56"/>
      <c r="P1017" s="56"/>
      <c r="Q1017" s="56"/>
      <c r="R1017" s="70"/>
      <c r="S1017" s="56"/>
    </row>
    <row r="1018" s="8" customFormat="true" ht="15" hidden="false" customHeight="false" outlineLevel="0" collapsed="false">
      <c r="A1018" s="9"/>
      <c r="B1018" s="16"/>
      <c r="E1018" s="69"/>
      <c r="H1018" s="56"/>
      <c r="I1018" s="56"/>
      <c r="J1018" s="56"/>
      <c r="M1018" s="56"/>
      <c r="N1018" s="56"/>
      <c r="O1018" s="56"/>
      <c r="P1018" s="56"/>
      <c r="Q1018" s="56"/>
      <c r="R1018" s="70"/>
      <c r="S1018" s="56"/>
    </row>
    <row r="1019" s="8" customFormat="true" ht="15" hidden="false" customHeight="false" outlineLevel="0" collapsed="false">
      <c r="A1019" s="9"/>
      <c r="B1019" s="16"/>
      <c r="E1019" s="69"/>
      <c r="H1019" s="56"/>
      <c r="I1019" s="56"/>
      <c r="J1019" s="56"/>
      <c r="M1019" s="56"/>
      <c r="N1019" s="56"/>
      <c r="O1019" s="56"/>
      <c r="P1019" s="56"/>
      <c r="Q1019" s="56"/>
      <c r="R1019" s="70"/>
      <c r="S1019" s="56"/>
    </row>
    <row r="1020" s="8" customFormat="true" ht="15" hidden="false" customHeight="false" outlineLevel="0" collapsed="false">
      <c r="A1020" s="9"/>
      <c r="B1020" s="16"/>
      <c r="E1020" s="69"/>
      <c r="H1020" s="56"/>
      <c r="I1020" s="56"/>
      <c r="J1020" s="56"/>
      <c r="M1020" s="56"/>
      <c r="N1020" s="56"/>
      <c r="O1020" s="56"/>
      <c r="P1020" s="56"/>
      <c r="Q1020" s="56"/>
      <c r="R1020" s="70"/>
      <c r="S1020" s="56"/>
    </row>
    <row r="1021" s="8" customFormat="true" ht="15" hidden="false" customHeight="false" outlineLevel="0" collapsed="false">
      <c r="A1021" s="9"/>
      <c r="B1021" s="16"/>
      <c r="E1021" s="69"/>
      <c r="H1021" s="56"/>
      <c r="I1021" s="56"/>
      <c r="J1021" s="56"/>
      <c r="M1021" s="56"/>
      <c r="N1021" s="56"/>
      <c r="O1021" s="56"/>
      <c r="P1021" s="56"/>
      <c r="Q1021" s="56"/>
      <c r="R1021" s="70"/>
      <c r="S1021" s="56"/>
    </row>
    <row r="1022" s="8" customFormat="true" ht="15" hidden="false" customHeight="false" outlineLevel="0" collapsed="false">
      <c r="A1022" s="9"/>
      <c r="B1022" s="16"/>
      <c r="E1022" s="69"/>
      <c r="H1022" s="56"/>
      <c r="I1022" s="56"/>
      <c r="J1022" s="56"/>
      <c r="M1022" s="56"/>
      <c r="N1022" s="56"/>
      <c r="O1022" s="56"/>
      <c r="P1022" s="56"/>
      <c r="Q1022" s="56"/>
      <c r="R1022" s="70"/>
      <c r="S1022" s="56"/>
    </row>
    <row r="1023" s="8" customFormat="true" ht="15" hidden="false" customHeight="false" outlineLevel="0" collapsed="false">
      <c r="A1023" s="9"/>
      <c r="B1023" s="16"/>
      <c r="E1023" s="69"/>
      <c r="H1023" s="56"/>
      <c r="I1023" s="56"/>
      <c r="J1023" s="56"/>
      <c r="M1023" s="56"/>
      <c r="N1023" s="56"/>
      <c r="O1023" s="56"/>
      <c r="P1023" s="56"/>
      <c r="Q1023" s="56"/>
      <c r="R1023" s="70"/>
      <c r="S1023" s="56"/>
    </row>
    <row r="1024" s="8" customFormat="true" ht="15" hidden="false" customHeight="false" outlineLevel="0" collapsed="false">
      <c r="A1024" s="9"/>
      <c r="B1024" s="16"/>
      <c r="E1024" s="69"/>
      <c r="H1024" s="56"/>
      <c r="I1024" s="56"/>
      <c r="J1024" s="56"/>
      <c r="M1024" s="56"/>
      <c r="N1024" s="56"/>
      <c r="O1024" s="56"/>
      <c r="P1024" s="56"/>
      <c r="Q1024" s="56"/>
      <c r="R1024" s="70"/>
      <c r="S1024" s="56"/>
    </row>
    <row r="1025" s="8" customFormat="true" ht="15" hidden="false" customHeight="false" outlineLevel="0" collapsed="false">
      <c r="A1025" s="9"/>
      <c r="B1025" s="16"/>
      <c r="E1025" s="69"/>
      <c r="H1025" s="56"/>
      <c r="I1025" s="56"/>
      <c r="J1025" s="56"/>
      <c r="M1025" s="56"/>
      <c r="N1025" s="56"/>
      <c r="O1025" s="56"/>
      <c r="P1025" s="56"/>
      <c r="Q1025" s="56"/>
      <c r="R1025" s="70"/>
      <c r="S1025" s="56"/>
    </row>
    <row r="1026" s="8" customFormat="true" ht="15" hidden="false" customHeight="false" outlineLevel="0" collapsed="false">
      <c r="A1026" s="9"/>
      <c r="B1026" s="16"/>
      <c r="E1026" s="69"/>
      <c r="H1026" s="56"/>
      <c r="I1026" s="56"/>
      <c r="J1026" s="56"/>
      <c r="M1026" s="56"/>
      <c r="N1026" s="56"/>
      <c r="O1026" s="56"/>
      <c r="P1026" s="56"/>
      <c r="Q1026" s="56"/>
      <c r="R1026" s="70"/>
      <c r="S1026" s="56"/>
    </row>
    <row r="1027" s="8" customFormat="true" ht="15" hidden="false" customHeight="false" outlineLevel="0" collapsed="false">
      <c r="A1027" s="9"/>
      <c r="B1027" s="16"/>
      <c r="E1027" s="69"/>
      <c r="H1027" s="56"/>
      <c r="I1027" s="56"/>
      <c r="J1027" s="56"/>
      <c r="M1027" s="56"/>
      <c r="N1027" s="56"/>
      <c r="O1027" s="56"/>
      <c r="P1027" s="56"/>
      <c r="Q1027" s="56"/>
      <c r="R1027" s="70"/>
      <c r="S1027" s="56"/>
    </row>
    <row r="1028" s="8" customFormat="true" ht="15" hidden="false" customHeight="false" outlineLevel="0" collapsed="false">
      <c r="A1028" s="9"/>
      <c r="B1028" s="16"/>
      <c r="E1028" s="69"/>
      <c r="H1028" s="56"/>
      <c r="I1028" s="56"/>
      <c r="J1028" s="56"/>
      <c r="M1028" s="56"/>
      <c r="N1028" s="56"/>
      <c r="O1028" s="56"/>
      <c r="P1028" s="56"/>
      <c r="Q1028" s="56"/>
      <c r="R1028" s="70"/>
      <c r="S1028" s="56"/>
    </row>
    <row r="1029" s="8" customFormat="true" ht="15" hidden="false" customHeight="false" outlineLevel="0" collapsed="false">
      <c r="A1029" s="9"/>
      <c r="B1029" s="16"/>
      <c r="E1029" s="69"/>
      <c r="H1029" s="56"/>
      <c r="I1029" s="56"/>
      <c r="J1029" s="56"/>
      <c r="M1029" s="56"/>
      <c r="N1029" s="56"/>
      <c r="O1029" s="56"/>
      <c r="P1029" s="56"/>
      <c r="Q1029" s="56"/>
      <c r="R1029" s="70"/>
      <c r="S1029" s="56"/>
    </row>
    <row r="1030" s="8" customFormat="true" ht="15" hidden="false" customHeight="false" outlineLevel="0" collapsed="false">
      <c r="A1030" s="9"/>
      <c r="B1030" s="16"/>
      <c r="E1030" s="69"/>
      <c r="H1030" s="56"/>
      <c r="I1030" s="56"/>
      <c r="J1030" s="56"/>
      <c r="M1030" s="56"/>
      <c r="N1030" s="56"/>
      <c r="O1030" s="56"/>
      <c r="P1030" s="56"/>
      <c r="Q1030" s="56"/>
      <c r="R1030" s="70"/>
      <c r="S1030" s="56"/>
    </row>
    <row r="1031" s="8" customFormat="true" ht="15" hidden="false" customHeight="false" outlineLevel="0" collapsed="false">
      <c r="A1031" s="9"/>
      <c r="B1031" s="16"/>
      <c r="E1031" s="69"/>
      <c r="H1031" s="56"/>
      <c r="I1031" s="56"/>
      <c r="J1031" s="56"/>
      <c r="M1031" s="56"/>
      <c r="N1031" s="56"/>
      <c r="O1031" s="56"/>
      <c r="P1031" s="56"/>
      <c r="Q1031" s="56"/>
      <c r="R1031" s="70"/>
      <c r="S1031" s="56"/>
    </row>
    <row r="1032" s="8" customFormat="true" ht="15" hidden="false" customHeight="false" outlineLevel="0" collapsed="false">
      <c r="A1032" s="9"/>
      <c r="B1032" s="16"/>
      <c r="E1032" s="69"/>
      <c r="H1032" s="56"/>
      <c r="I1032" s="56"/>
      <c r="J1032" s="56"/>
      <c r="M1032" s="56"/>
      <c r="N1032" s="56"/>
      <c r="O1032" s="56"/>
      <c r="P1032" s="56"/>
      <c r="Q1032" s="56"/>
      <c r="R1032" s="70"/>
      <c r="S1032" s="56"/>
    </row>
    <row r="1033" s="8" customFormat="true" ht="15" hidden="false" customHeight="false" outlineLevel="0" collapsed="false">
      <c r="A1033" s="9"/>
      <c r="B1033" s="16"/>
      <c r="E1033" s="69"/>
      <c r="H1033" s="56"/>
      <c r="I1033" s="56"/>
      <c r="J1033" s="56"/>
      <c r="M1033" s="56"/>
      <c r="N1033" s="56"/>
      <c r="O1033" s="56"/>
      <c r="P1033" s="56"/>
      <c r="Q1033" s="56"/>
      <c r="R1033" s="70"/>
      <c r="S1033" s="56"/>
    </row>
    <row r="1034" s="8" customFormat="true" ht="15" hidden="false" customHeight="false" outlineLevel="0" collapsed="false">
      <c r="A1034" s="9"/>
      <c r="B1034" s="16"/>
      <c r="E1034" s="69"/>
      <c r="H1034" s="56"/>
      <c r="I1034" s="56"/>
      <c r="J1034" s="56"/>
      <c r="M1034" s="56"/>
      <c r="N1034" s="56"/>
      <c r="O1034" s="56"/>
      <c r="P1034" s="56"/>
      <c r="Q1034" s="56"/>
      <c r="R1034" s="70"/>
      <c r="S1034" s="56"/>
    </row>
    <row r="1035" s="8" customFormat="true" ht="15" hidden="false" customHeight="false" outlineLevel="0" collapsed="false">
      <c r="A1035" s="9"/>
      <c r="B1035" s="16"/>
      <c r="E1035" s="69"/>
      <c r="H1035" s="56"/>
      <c r="I1035" s="56"/>
      <c r="J1035" s="56"/>
      <c r="M1035" s="56"/>
      <c r="N1035" s="56"/>
      <c r="O1035" s="56"/>
      <c r="P1035" s="56"/>
      <c r="Q1035" s="56"/>
      <c r="R1035" s="70"/>
      <c r="S1035" s="56"/>
    </row>
    <row r="1036" s="8" customFormat="true" ht="15" hidden="false" customHeight="false" outlineLevel="0" collapsed="false">
      <c r="A1036" s="9"/>
      <c r="B1036" s="16"/>
      <c r="E1036" s="69"/>
      <c r="H1036" s="56"/>
      <c r="I1036" s="56"/>
      <c r="J1036" s="56"/>
      <c r="M1036" s="56"/>
      <c r="N1036" s="56"/>
      <c r="O1036" s="56"/>
      <c r="P1036" s="56"/>
      <c r="Q1036" s="56"/>
      <c r="R1036" s="70"/>
      <c r="S1036" s="56"/>
    </row>
    <row r="1037" s="8" customFormat="true" ht="15" hidden="false" customHeight="false" outlineLevel="0" collapsed="false">
      <c r="A1037" s="9"/>
      <c r="B1037" s="16"/>
      <c r="E1037" s="69"/>
      <c r="H1037" s="56"/>
      <c r="I1037" s="56"/>
      <c r="J1037" s="56"/>
      <c r="M1037" s="56"/>
      <c r="N1037" s="56"/>
      <c r="O1037" s="56"/>
      <c r="P1037" s="56"/>
      <c r="Q1037" s="56"/>
      <c r="R1037" s="70"/>
      <c r="S1037" s="56"/>
    </row>
    <row r="1038" s="8" customFormat="true" ht="15" hidden="false" customHeight="false" outlineLevel="0" collapsed="false">
      <c r="A1038" s="9"/>
      <c r="B1038" s="16"/>
      <c r="E1038" s="69"/>
      <c r="H1038" s="56"/>
      <c r="I1038" s="56"/>
      <c r="J1038" s="56"/>
      <c r="M1038" s="56"/>
      <c r="N1038" s="56"/>
      <c r="O1038" s="56"/>
      <c r="P1038" s="56"/>
      <c r="Q1038" s="56"/>
      <c r="R1038" s="70"/>
      <c r="S1038" s="56"/>
    </row>
    <row r="1039" s="8" customFormat="true" ht="15" hidden="false" customHeight="false" outlineLevel="0" collapsed="false">
      <c r="A1039" s="9"/>
      <c r="B1039" s="16"/>
      <c r="E1039" s="69"/>
      <c r="H1039" s="56"/>
      <c r="I1039" s="56"/>
      <c r="J1039" s="56"/>
      <c r="M1039" s="56"/>
      <c r="N1039" s="56"/>
      <c r="O1039" s="56"/>
      <c r="P1039" s="56"/>
      <c r="Q1039" s="56"/>
      <c r="R1039" s="70"/>
      <c r="S1039" s="56"/>
    </row>
    <row r="1040" s="8" customFormat="true" ht="15" hidden="false" customHeight="false" outlineLevel="0" collapsed="false">
      <c r="A1040" s="9"/>
      <c r="B1040" s="16"/>
      <c r="E1040" s="69"/>
      <c r="H1040" s="56"/>
      <c r="I1040" s="56"/>
      <c r="J1040" s="56"/>
      <c r="M1040" s="56"/>
      <c r="N1040" s="56"/>
      <c r="O1040" s="56"/>
      <c r="P1040" s="56"/>
      <c r="Q1040" s="56"/>
      <c r="R1040" s="70"/>
      <c r="S1040" s="56"/>
    </row>
    <row r="1041" s="8" customFormat="true" ht="15" hidden="false" customHeight="false" outlineLevel="0" collapsed="false">
      <c r="A1041" s="9"/>
      <c r="B1041" s="16"/>
      <c r="E1041" s="69"/>
      <c r="H1041" s="56"/>
      <c r="I1041" s="56"/>
      <c r="J1041" s="56"/>
      <c r="M1041" s="56"/>
      <c r="N1041" s="56"/>
      <c r="O1041" s="56"/>
      <c r="P1041" s="56"/>
      <c r="Q1041" s="56"/>
      <c r="R1041" s="70"/>
      <c r="S1041" s="56"/>
    </row>
    <row r="1042" s="8" customFormat="true" ht="15" hidden="false" customHeight="false" outlineLevel="0" collapsed="false">
      <c r="A1042" s="9"/>
      <c r="B1042" s="16"/>
      <c r="E1042" s="69"/>
      <c r="H1042" s="56"/>
      <c r="I1042" s="56"/>
      <c r="J1042" s="56"/>
      <c r="M1042" s="56"/>
      <c r="N1042" s="56"/>
      <c r="O1042" s="56"/>
      <c r="P1042" s="56"/>
      <c r="Q1042" s="56"/>
      <c r="R1042" s="70"/>
      <c r="S1042" s="56"/>
    </row>
    <row r="1043" s="8" customFormat="true" ht="15" hidden="false" customHeight="false" outlineLevel="0" collapsed="false">
      <c r="A1043" s="9"/>
      <c r="B1043" s="16"/>
      <c r="E1043" s="69"/>
      <c r="H1043" s="56"/>
      <c r="I1043" s="56"/>
      <c r="J1043" s="56"/>
      <c r="M1043" s="56"/>
      <c r="N1043" s="56"/>
      <c r="O1043" s="56"/>
      <c r="P1043" s="56"/>
      <c r="Q1043" s="56"/>
      <c r="R1043" s="70"/>
      <c r="S1043" s="56"/>
    </row>
    <row r="1044" s="8" customFormat="true" ht="15" hidden="false" customHeight="false" outlineLevel="0" collapsed="false">
      <c r="A1044" s="9"/>
      <c r="B1044" s="16"/>
      <c r="E1044" s="69"/>
      <c r="H1044" s="56"/>
      <c r="I1044" s="56"/>
      <c r="J1044" s="56"/>
      <c r="M1044" s="56"/>
      <c r="N1044" s="56"/>
      <c r="O1044" s="56"/>
      <c r="P1044" s="56"/>
      <c r="Q1044" s="56"/>
      <c r="R1044" s="70"/>
      <c r="S1044" s="56"/>
    </row>
    <row r="1045" s="8" customFormat="true" ht="15" hidden="false" customHeight="false" outlineLevel="0" collapsed="false">
      <c r="A1045" s="9"/>
      <c r="B1045" s="16"/>
      <c r="E1045" s="69"/>
      <c r="H1045" s="56"/>
      <c r="I1045" s="56"/>
      <c r="J1045" s="56"/>
      <c r="M1045" s="56"/>
      <c r="N1045" s="56"/>
      <c r="O1045" s="56"/>
      <c r="P1045" s="56"/>
      <c r="Q1045" s="56"/>
      <c r="R1045" s="70"/>
      <c r="S1045" s="56"/>
    </row>
    <row r="1046" s="8" customFormat="true" ht="15" hidden="false" customHeight="false" outlineLevel="0" collapsed="false">
      <c r="A1046" s="9"/>
      <c r="B1046" s="16"/>
      <c r="E1046" s="69"/>
      <c r="H1046" s="56"/>
      <c r="I1046" s="56"/>
      <c r="J1046" s="56"/>
      <c r="M1046" s="56"/>
      <c r="N1046" s="56"/>
      <c r="O1046" s="56"/>
      <c r="P1046" s="56"/>
      <c r="Q1046" s="56"/>
      <c r="R1046" s="70"/>
      <c r="S1046" s="56"/>
    </row>
    <row r="1047" s="8" customFormat="true" ht="15" hidden="false" customHeight="false" outlineLevel="0" collapsed="false">
      <c r="A1047" s="9"/>
      <c r="B1047" s="16"/>
      <c r="E1047" s="69"/>
      <c r="H1047" s="56"/>
      <c r="I1047" s="56"/>
      <c r="J1047" s="56"/>
      <c r="M1047" s="56"/>
      <c r="N1047" s="56"/>
      <c r="O1047" s="56"/>
      <c r="P1047" s="56"/>
      <c r="Q1047" s="56"/>
      <c r="R1047" s="70"/>
      <c r="S1047" s="56"/>
    </row>
    <row r="1048" s="8" customFormat="true" ht="15" hidden="false" customHeight="false" outlineLevel="0" collapsed="false">
      <c r="A1048" s="9"/>
      <c r="B1048" s="16"/>
      <c r="E1048" s="69"/>
      <c r="H1048" s="56"/>
      <c r="I1048" s="56"/>
      <c r="J1048" s="56"/>
      <c r="M1048" s="56"/>
      <c r="N1048" s="56"/>
      <c r="O1048" s="56"/>
      <c r="P1048" s="56"/>
      <c r="Q1048" s="56"/>
      <c r="R1048" s="70"/>
      <c r="S1048" s="56"/>
    </row>
    <row r="1049" s="8" customFormat="true" ht="15" hidden="false" customHeight="false" outlineLevel="0" collapsed="false">
      <c r="A1049" s="9"/>
      <c r="B1049" s="16"/>
      <c r="E1049" s="69"/>
      <c r="H1049" s="56"/>
      <c r="I1049" s="56"/>
      <c r="J1049" s="56"/>
      <c r="M1049" s="56"/>
      <c r="N1049" s="56"/>
      <c r="O1049" s="56"/>
      <c r="P1049" s="56"/>
      <c r="Q1049" s="56"/>
      <c r="R1049" s="70"/>
      <c r="S1049" s="56"/>
    </row>
    <row r="1050" s="8" customFormat="true" ht="15" hidden="false" customHeight="false" outlineLevel="0" collapsed="false">
      <c r="A1050" s="9"/>
      <c r="B1050" s="16"/>
      <c r="E1050" s="69"/>
      <c r="H1050" s="56"/>
      <c r="I1050" s="56"/>
      <c r="J1050" s="56"/>
      <c r="M1050" s="56"/>
      <c r="N1050" s="56"/>
      <c r="O1050" s="56"/>
      <c r="P1050" s="56"/>
      <c r="Q1050" s="56"/>
      <c r="R1050" s="70"/>
      <c r="S1050" s="56"/>
    </row>
    <row r="1051" s="8" customFormat="true" ht="15" hidden="false" customHeight="false" outlineLevel="0" collapsed="false">
      <c r="A1051" s="9"/>
      <c r="B1051" s="16"/>
      <c r="E1051" s="69"/>
      <c r="H1051" s="56"/>
      <c r="I1051" s="56"/>
      <c r="J1051" s="56"/>
      <c r="M1051" s="56"/>
      <c r="N1051" s="56"/>
      <c r="O1051" s="56"/>
      <c r="P1051" s="56"/>
      <c r="Q1051" s="56"/>
      <c r="R1051" s="70"/>
      <c r="S1051" s="56"/>
    </row>
    <row r="1052" s="8" customFormat="true" ht="15" hidden="false" customHeight="false" outlineLevel="0" collapsed="false">
      <c r="A1052" s="9"/>
      <c r="B1052" s="16"/>
      <c r="E1052" s="69"/>
      <c r="H1052" s="56"/>
      <c r="I1052" s="56"/>
      <c r="J1052" s="56"/>
      <c r="M1052" s="56"/>
      <c r="N1052" s="56"/>
      <c r="O1052" s="56"/>
      <c r="P1052" s="56"/>
      <c r="Q1052" s="56"/>
      <c r="R1052" s="70"/>
      <c r="S1052" s="56"/>
    </row>
    <row r="1053" s="8" customFormat="true" ht="15" hidden="false" customHeight="false" outlineLevel="0" collapsed="false">
      <c r="A1053" s="9"/>
      <c r="B1053" s="16"/>
      <c r="E1053" s="69"/>
      <c r="H1053" s="56"/>
      <c r="I1053" s="56"/>
      <c r="J1053" s="56"/>
      <c r="M1053" s="56"/>
      <c r="N1053" s="56"/>
      <c r="O1053" s="56"/>
      <c r="P1053" s="56"/>
      <c r="Q1053" s="56"/>
      <c r="R1053" s="70"/>
      <c r="S1053" s="56"/>
    </row>
    <row r="1054" s="8" customFormat="true" ht="15" hidden="false" customHeight="false" outlineLevel="0" collapsed="false">
      <c r="A1054" s="9"/>
      <c r="B1054" s="16"/>
      <c r="E1054" s="69"/>
      <c r="H1054" s="56"/>
      <c r="I1054" s="56"/>
      <c r="J1054" s="56"/>
      <c r="M1054" s="56"/>
      <c r="N1054" s="56"/>
      <c r="O1054" s="56"/>
      <c r="P1054" s="56"/>
      <c r="Q1054" s="56"/>
      <c r="R1054" s="70"/>
      <c r="S1054" s="56"/>
    </row>
    <row r="1055" s="8" customFormat="true" ht="15" hidden="false" customHeight="false" outlineLevel="0" collapsed="false">
      <c r="A1055" s="9"/>
      <c r="B1055" s="16"/>
      <c r="E1055" s="69"/>
      <c r="H1055" s="56"/>
      <c r="I1055" s="56"/>
      <c r="J1055" s="56"/>
      <c r="M1055" s="56"/>
      <c r="N1055" s="56"/>
      <c r="O1055" s="56"/>
      <c r="P1055" s="56"/>
      <c r="Q1055" s="56"/>
      <c r="R1055" s="70"/>
      <c r="S1055" s="56"/>
    </row>
    <row r="1056" s="8" customFormat="true" ht="15" hidden="false" customHeight="false" outlineLevel="0" collapsed="false">
      <c r="A1056" s="9"/>
      <c r="B1056" s="16"/>
      <c r="E1056" s="69"/>
      <c r="H1056" s="56"/>
      <c r="I1056" s="56"/>
      <c r="J1056" s="56"/>
      <c r="M1056" s="56"/>
      <c r="N1056" s="56"/>
      <c r="O1056" s="56"/>
      <c r="P1056" s="56"/>
      <c r="Q1056" s="56"/>
      <c r="R1056" s="70"/>
      <c r="S1056" s="56"/>
    </row>
    <row r="1057" s="8" customFormat="true" ht="15" hidden="false" customHeight="false" outlineLevel="0" collapsed="false">
      <c r="A1057" s="9"/>
      <c r="B1057" s="16"/>
      <c r="E1057" s="69"/>
      <c r="H1057" s="56"/>
      <c r="I1057" s="56"/>
      <c r="J1057" s="56"/>
      <c r="M1057" s="56"/>
      <c r="N1057" s="56"/>
      <c r="O1057" s="56"/>
      <c r="P1057" s="56"/>
      <c r="Q1057" s="56"/>
      <c r="R1057" s="70"/>
      <c r="S1057" s="56"/>
    </row>
    <row r="1058" s="8" customFormat="true" ht="15" hidden="false" customHeight="false" outlineLevel="0" collapsed="false">
      <c r="A1058" s="9"/>
      <c r="B1058" s="16"/>
      <c r="E1058" s="69"/>
      <c r="H1058" s="56"/>
      <c r="I1058" s="56"/>
      <c r="J1058" s="56"/>
      <c r="M1058" s="56"/>
      <c r="N1058" s="56"/>
      <c r="O1058" s="56"/>
      <c r="P1058" s="56"/>
      <c r="Q1058" s="56"/>
      <c r="R1058" s="70"/>
      <c r="S1058" s="56"/>
    </row>
  </sheetData>
  <mergeCells count="34">
    <mergeCell ref="Q2:U6"/>
    <mergeCell ref="Q8:U11"/>
    <mergeCell ref="A14:T14"/>
    <mergeCell ref="B15:T15"/>
    <mergeCell ref="A16:A18"/>
    <mergeCell ref="B16:B18"/>
    <mergeCell ref="C16:D16"/>
    <mergeCell ref="E16:E18"/>
    <mergeCell ref="F16:F18"/>
    <mergeCell ref="G16:G18"/>
    <mergeCell ref="H16:H18"/>
    <mergeCell ref="I16:J16"/>
    <mergeCell ref="K16:K18"/>
    <mergeCell ref="L16:L18"/>
    <mergeCell ref="M16:Q16"/>
    <mergeCell ref="R16:R18"/>
    <mergeCell ref="S16:S18"/>
    <mergeCell ref="T16:T18"/>
    <mergeCell ref="U16:U18"/>
    <mergeCell ref="V16:V18"/>
    <mergeCell ref="C17:C18"/>
    <mergeCell ref="D17:D18"/>
    <mergeCell ref="I17:I18"/>
    <mergeCell ref="J17:J18"/>
    <mergeCell ref="M17:M18"/>
    <mergeCell ref="N17:N18"/>
    <mergeCell ref="O17:P17"/>
    <mergeCell ref="Q17:Q18"/>
    <mergeCell ref="A21:V21"/>
    <mergeCell ref="A22:V22"/>
    <mergeCell ref="A31:V31"/>
    <mergeCell ref="A32:V32"/>
    <mergeCell ref="A44:V44"/>
    <mergeCell ref="A45:V45"/>
  </mergeCells>
  <conditionalFormatting sqref="S23:S29 S33:S42 S46:S56">
    <cfRule type="cellIs" priority="2" operator="equal" aboveAverage="0" equalAverage="0" bottom="0" percent="0" rank="0" text="" dxfId="0">
      <formula>$B$15</formula>
    </cfRule>
  </conditionalFormatting>
  <printOptions headings="false" gridLines="false" gridLinesSet="true" horizontalCentered="false" verticalCentered="false"/>
  <pageMargins left="0.39375" right="0.39375" top="0.590277777777778" bottom="0.984027777777778" header="0.511805555555555" footer="0.511805555555555"/>
  <pageSetup paperSize="9" scale="3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Q85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N3" activeCellId="0" sqref="N3"/>
    </sheetView>
  </sheetViews>
  <sheetFormatPr defaultColWidth="9.171875" defaultRowHeight="14.25" zeroHeight="false" outlineLevelRow="0" outlineLevelCol="0"/>
  <cols>
    <col collapsed="false" customWidth="true" hidden="false" outlineLevel="0" max="1" min="1" style="71" width="5.01"/>
    <col collapsed="false" customWidth="true" hidden="false" outlineLevel="0" max="2" min="2" style="72" width="23.15"/>
    <col collapsed="false" customWidth="true" hidden="false" outlineLevel="0" max="3" min="3" style="32" width="18"/>
    <col collapsed="false" customWidth="true" hidden="false" outlineLevel="0" max="4" min="4" style="32" width="17"/>
    <col collapsed="false" customWidth="true" hidden="false" outlineLevel="0" max="5" min="5" style="32" width="17.29"/>
    <col collapsed="false" customWidth="true" hidden="false" outlineLevel="0" max="6" min="6" style="32" width="17.41"/>
    <col collapsed="false" customWidth="true" hidden="false" outlineLevel="0" max="7" min="7" style="32" width="19.71"/>
    <col collapsed="false" customWidth="true" hidden="false" outlineLevel="0" max="8" min="8" style="32" width="18"/>
    <col collapsed="false" customWidth="true" hidden="false" outlineLevel="0" max="9" min="9" style="32" width="17.71"/>
    <col collapsed="false" customWidth="true" hidden="false" outlineLevel="0" max="10" min="10" style="32" width="15.29"/>
    <col collapsed="false" customWidth="true" hidden="false" outlineLevel="0" max="16" min="11" style="32" width="17"/>
    <col collapsed="false" customWidth="true" hidden="false" outlineLevel="0" max="17" min="17" style="73" width="17.13"/>
    <col collapsed="false" customWidth="true" hidden="false" outlineLevel="0" max="18" min="18" style="74" width="15.29"/>
    <col collapsed="false" customWidth="true" hidden="true" outlineLevel="0" max="19" min="19" style="74" width="21.86"/>
    <col collapsed="false" customWidth="true" hidden="true" outlineLevel="0" max="20" min="20" style="75" width="14.69"/>
    <col collapsed="false" customWidth="true" hidden="false" outlineLevel="0" max="21" min="21" style="76" width="16.57"/>
    <col collapsed="false" customWidth="false" hidden="false" outlineLevel="0" max="22" min="22" style="76" width="9.13"/>
    <col collapsed="false" customWidth="true" hidden="false" outlineLevel="0" max="23" min="23" style="76" width="16.14"/>
    <col collapsed="false" customWidth="false" hidden="false" outlineLevel="0" max="94" min="24" style="76" width="9.13"/>
  </cols>
  <sheetData>
    <row r="1" customFormat="false" ht="51" hidden="true" customHeight="true" outlineLevel="0" collapsed="false">
      <c r="B1" s="7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9"/>
      <c r="Q1" s="39"/>
      <c r="R1" s="39"/>
      <c r="S1" s="39"/>
      <c r="T1" s="39"/>
    </row>
    <row r="2" customFormat="false" ht="14.25" hidden="false" customHeight="true" outlineLevel="0" collapsed="false">
      <c r="B2" s="77"/>
      <c r="C2" s="31"/>
      <c r="D2" s="31"/>
      <c r="E2" s="31"/>
      <c r="F2" s="31"/>
      <c r="G2" s="31"/>
      <c r="H2" s="31"/>
      <c r="I2" s="31"/>
      <c r="J2" s="31"/>
      <c r="K2" s="31"/>
      <c r="L2" s="77"/>
      <c r="M2" s="78"/>
      <c r="N2" s="31"/>
      <c r="O2" s="79" t="s">
        <v>91</v>
      </c>
      <c r="P2" s="80"/>
      <c r="Q2" s="80"/>
      <c r="R2" s="80"/>
      <c r="S2" s="81"/>
      <c r="T2" s="12"/>
    </row>
    <row r="3" customFormat="false" ht="14.25" hidden="false" customHeight="true" outlineLevel="0" collapsed="false">
      <c r="B3" s="77"/>
      <c r="C3" s="31"/>
      <c r="D3" s="31"/>
      <c r="E3" s="31"/>
      <c r="F3" s="31"/>
      <c r="G3" s="31"/>
      <c r="H3" s="31"/>
      <c r="I3" s="31"/>
      <c r="J3" s="31"/>
      <c r="K3" s="31"/>
      <c r="L3" s="78"/>
      <c r="M3" s="78"/>
      <c r="N3" s="82" t="s">
        <v>92</v>
      </c>
      <c r="O3" s="82"/>
      <c r="P3" s="82"/>
      <c r="Q3" s="82"/>
      <c r="R3" s="80"/>
      <c r="S3" s="81"/>
      <c r="T3" s="12"/>
    </row>
    <row r="4" customFormat="false" ht="14.25" hidden="false" customHeight="true" outlineLevel="0" collapsed="false">
      <c r="B4" s="77"/>
      <c r="C4" s="31"/>
      <c r="D4" s="31"/>
      <c r="E4" s="31"/>
      <c r="F4" s="31"/>
      <c r="G4" s="31"/>
      <c r="H4" s="31"/>
      <c r="I4" s="31"/>
      <c r="J4" s="31"/>
      <c r="K4" s="31"/>
      <c r="L4" s="78"/>
      <c r="M4" s="78"/>
      <c r="N4" s="82"/>
      <c r="O4" s="82"/>
      <c r="P4" s="82"/>
      <c r="Q4" s="82"/>
      <c r="R4" s="80"/>
      <c r="S4" s="81"/>
      <c r="T4" s="12"/>
    </row>
    <row r="5" customFormat="false" ht="14.25" hidden="false" customHeight="true" outlineLevel="0" collapsed="false">
      <c r="B5" s="77"/>
      <c r="C5" s="31"/>
      <c r="D5" s="31"/>
      <c r="E5" s="31"/>
      <c r="F5" s="31"/>
      <c r="G5" s="31"/>
      <c r="H5" s="31"/>
      <c r="I5" s="31"/>
      <c r="J5" s="31"/>
      <c r="K5" s="31"/>
      <c r="L5" s="78"/>
      <c r="M5" s="78"/>
      <c r="N5" s="82"/>
      <c r="O5" s="82"/>
      <c r="P5" s="82"/>
      <c r="Q5" s="82"/>
      <c r="R5" s="80"/>
      <c r="S5" s="81"/>
      <c r="T5" s="12"/>
    </row>
    <row r="6" customFormat="false" ht="14.25" hidden="false" customHeight="true" outlineLevel="0" collapsed="false">
      <c r="B6" s="77"/>
      <c r="C6" s="31"/>
      <c r="D6" s="31"/>
      <c r="E6" s="31"/>
      <c r="F6" s="31"/>
      <c r="G6" s="31"/>
      <c r="H6" s="31"/>
      <c r="I6" s="31"/>
      <c r="J6" s="31"/>
      <c r="K6" s="31"/>
      <c r="L6" s="78"/>
      <c r="M6" s="78"/>
      <c r="N6" s="82"/>
      <c r="O6" s="82"/>
      <c r="P6" s="82"/>
      <c r="Q6" s="82"/>
      <c r="R6" s="80"/>
      <c r="S6" s="81"/>
      <c r="T6" s="12"/>
    </row>
    <row r="7" customFormat="false" ht="14.25" hidden="false" customHeight="true" outlineLevel="0" collapsed="false">
      <c r="B7" s="77"/>
      <c r="C7" s="31"/>
      <c r="D7" s="31"/>
      <c r="E7" s="31"/>
      <c r="F7" s="31"/>
      <c r="G7" s="31"/>
      <c r="H7" s="31"/>
      <c r="I7" s="31"/>
      <c r="J7" s="31"/>
      <c r="K7" s="31"/>
      <c r="L7" s="78"/>
      <c r="M7" s="78"/>
      <c r="N7" s="82"/>
      <c r="O7" s="82"/>
      <c r="P7" s="82"/>
      <c r="Q7" s="82"/>
      <c r="R7" s="80"/>
      <c r="S7" s="81"/>
      <c r="T7" s="12"/>
    </row>
    <row r="8" customFormat="false" ht="14.25" hidden="false" customHeight="true" outlineLevel="0" collapsed="false">
      <c r="B8" s="77"/>
      <c r="C8" s="31"/>
      <c r="D8" s="31"/>
      <c r="E8" s="31"/>
      <c r="F8" s="31"/>
      <c r="G8" s="31"/>
      <c r="H8" s="31"/>
      <c r="I8" s="31"/>
      <c r="J8" s="31"/>
      <c r="K8" s="31"/>
      <c r="L8" s="78"/>
      <c r="M8" s="78"/>
      <c r="N8" s="82"/>
      <c r="O8" s="82"/>
      <c r="P8" s="82"/>
      <c r="Q8" s="82"/>
      <c r="R8" s="80"/>
      <c r="S8" s="81"/>
      <c r="T8" s="12"/>
    </row>
    <row r="9" customFormat="false" ht="14.25" hidden="false" customHeight="true" outlineLevel="0" collapsed="false">
      <c r="B9" s="77"/>
      <c r="C9" s="31"/>
      <c r="D9" s="31"/>
      <c r="E9" s="31"/>
      <c r="F9" s="31"/>
      <c r="G9" s="31"/>
      <c r="H9" s="31"/>
      <c r="I9" s="31"/>
      <c r="J9" s="31"/>
      <c r="K9" s="31"/>
      <c r="L9" s="78"/>
      <c r="M9" s="78"/>
      <c r="N9" s="31"/>
      <c r="O9" s="80"/>
      <c r="P9" s="80"/>
      <c r="Q9" s="80"/>
      <c r="R9" s="80"/>
      <c r="S9" s="81"/>
      <c r="T9" s="12"/>
    </row>
    <row r="10" customFormat="false" ht="14.25" hidden="false" customHeight="true" outlineLevel="0" collapsed="false">
      <c r="B10" s="77"/>
      <c r="C10" s="31"/>
      <c r="D10" s="31"/>
      <c r="E10" s="31"/>
      <c r="F10" s="31"/>
      <c r="G10" s="31"/>
      <c r="H10" s="31"/>
      <c r="I10" s="31"/>
      <c r="J10" s="31"/>
      <c r="K10" s="31"/>
      <c r="L10" s="78"/>
      <c r="M10" s="78"/>
      <c r="N10" s="12" t="s">
        <v>93</v>
      </c>
      <c r="O10" s="12"/>
      <c r="P10" s="12"/>
      <c r="Q10" s="12"/>
      <c r="R10" s="12"/>
      <c r="S10" s="81"/>
      <c r="T10" s="12"/>
    </row>
    <row r="11" customFormat="false" ht="21" hidden="false" customHeight="true" outlineLevel="0" collapsed="false">
      <c r="B11" s="77"/>
      <c r="C11" s="31"/>
      <c r="D11" s="31"/>
      <c r="E11" s="31"/>
      <c r="F11" s="31"/>
      <c r="G11" s="31"/>
      <c r="H11" s="31"/>
      <c r="I11" s="31"/>
      <c r="J11" s="31"/>
      <c r="K11" s="31"/>
      <c r="L11" s="78"/>
      <c r="M11" s="78"/>
      <c r="N11" s="12"/>
      <c r="O11" s="12"/>
      <c r="P11" s="12"/>
      <c r="Q11" s="12"/>
      <c r="R11" s="12"/>
      <c r="S11" s="81"/>
      <c r="T11" s="12"/>
    </row>
    <row r="12" customFormat="false" ht="20.25" hidden="false" customHeight="true" outlineLevel="0" collapsed="false">
      <c r="B12" s="77"/>
      <c r="C12" s="31"/>
      <c r="D12" s="31"/>
      <c r="E12" s="31"/>
      <c r="F12" s="31"/>
      <c r="G12" s="31"/>
      <c r="H12" s="31"/>
      <c r="I12" s="31"/>
      <c r="J12" s="31"/>
      <c r="K12" s="31"/>
      <c r="L12" s="78"/>
      <c r="M12" s="78"/>
      <c r="N12" s="12"/>
      <c r="O12" s="12"/>
      <c r="P12" s="12"/>
      <c r="Q12" s="12"/>
      <c r="R12" s="12"/>
      <c r="S12" s="81"/>
      <c r="T12" s="12"/>
    </row>
    <row r="13" customFormat="false" ht="15.75" hidden="false" customHeight="true" outlineLevel="0" collapsed="false">
      <c r="B13" s="83"/>
      <c r="C13" s="31"/>
      <c r="D13" s="31"/>
      <c r="E13" s="31"/>
      <c r="F13" s="31"/>
      <c r="G13" s="31"/>
      <c r="H13" s="84"/>
      <c r="I13" s="84"/>
      <c r="J13" s="84"/>
      <c r="K13" s="39"/>
      <c r="L13" s="78"/>
      <c r="M13" s="78"/>
      <c r="N13" s="12"/>
      <c r="O13" s="12"/>
      <c r="P13" s="12"/>
      <c r="Q13" s="12"/>
      <c r="R13" s="12"/>
      <c r="S13" s="81"/>
      <c r="T13" s="12"/>
    </row>
    <row r="14" customFormat="false" ht="71.25" hidden="false" customHeight="true" outlineLevel="0" collapsed="false">
      <c r="A14" s="85" t="s">
        <v>94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customFormat="false" ht="15" hidden="true" customHeight="false" outlineLevel="0" collapsed="false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</row>
    <row r="16" s="3" customFormat="true" ht="109.5" hidden="false" customHeight="true" outlineLevel="0" collapsed="false">
      <c r="A16" s="24" t="s">
        <v>95</v>
      </c>
      <c r="B16" s="88" t="s">
        <v>96</v>
      </c>
      <c r="C16" s="26" t="s">
        <v>97</v>
      </c>
      <c r="D16" s="26" t="s">
        <v>98</v>
      </c>
      <c r="E16" s="26" t="s">
        <v>99</v>
      </c>
      <c r="F16" s="26" t="s">
        <v>100</v>
      </c>
      <c r="G16" s="26"/>
      <c r="H16" s="26" t="s">
        <v>101</v>
      </c>
      <c r="I16" s="26"/>
      <c r="J16" s="26" t="s">
        <v>102</v>
      </c>
      <c r="K16" s="26"/>
      <c r="L16" s="26" t="s">
        <v>103</v>
      </c>
      <c r="M16" s="26"/>
      <c r="N16" s="26" t="s">
        <v>104</v>
      </c>
      <c r="O16" s="26"/>
      <c r="P16" s="26" t="s">
        <v>105</v>
      </c>
      <c r="Q16" s="26" t="s">
        <v>106</v>
      </c>
      <c r="R16" s="26" t="s">
        <v>107</v>
      </c>
      <c r="S16" s="89"/>
      <c r="T16" s="90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</row>
    <row r="17" s="3" customFormat="true" ht="15" hidden="false" customHeight="false" outlineLevel="0" collapsed="false">
      <c r="A17" s="91"/>
      <c r="B17" s="88" t="s">
        <v>108</v>
      </c>
      <c r="C17" s="26" t="s">
        <v>30</v>
      </c>
      <c r="D17" s="26" t="s">
        <v>30</v>
      </c>
      <c r="E17" s="26" t="s">
        <v>30</v>
      </c>
      <c r="F17" s="26" t="s">
        <v>109</v>
      </c>
      <c r="G17" s="26" t="s">
        <v>30</v>
      </c>
      <c r="H17" s="26" t="s">
        <v>110</v>
      </c>
      <c r="I17" s="26" t="s">
        <v>30</v>
      </c>
      <c r="J17" s="26" t="s">
        <v>109</v>
      </c>
      <c r="K17" s="26" t="s">
        <v>30</v>
      </c>
      <c r="L17" s="26" t="s">
        <v>109</v>
      </c>
      <c r="M17" s="26" t="s">
        <v>30</v>
      </c>
      <c r="N17" s="26" t="s">
        <v>111</v>
      </c>
      <c r="O17" s="26" t="s">
        <v>30</v>
      </c>
      <c r="P17" s="26" t="s">
        <v>30</v>
      </c>
      <c r="Q17" s="27" t="s">
        <v>30</v>
      </c>
      <c r="R17" s="68" t="s">
        <v>30</v>
      </c>
      <c r="S17" s="92"/>
      <c r="T17" s="90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</row>
    <row r="18" s="3" customFormat="true" ht="15" hidden="false" customHeight="false" outlineLevel="0" collapsed="false">
      <c r="A18" s="93" t="n">
        <v>1</v>
      </c>
      <c r="B18" s="88" t="n">
        <v>2</v>
      </c>
      <c r="C18" s="26" t="n">
        <v>3</v>
      </c>
      <c r="D18" s="26" t="n">
        <v>4</v>
      </c>
      <c r="E18" s="26" t="n">
        <v>5</v>
      </c>
      <c r="F18" s="26" t="n">
        <v>6</v>
      </c>
      <c r="G18" s="26" t="n">
        <v>7</v>
      </c>
      <c r="H18" s="26" t="n">
        <v>8</v>
      </c>
      <c r="I18" s="26" t="n">
        <v>9</v>
      </c>
      <c r="J18" s="26" t="n">
        <v>10</v>
      </c>
      <c r="K18" s="26" t="n">
        <v>11</v>
      </c>
      <c r="L18" s="26" t="n">
        <v>12</v>
      </c>
      <c r="M18" s="26" t="n">
        <v>13</v>
      </c>
      <c r="N18" s="26" t="n">
        <v>14</v>
      </c>
      <c r="O18" s="26" t="n">
        <v>15</v>
      </c>
      <c r="P18" s="26" t="n">
        <v>16</v>
      </c>
      <c r="Q18" s="40" t="n">
        <v>17</v>
      </c>
      <c r="R18" s="94" t="n">
        <v>18</v>
      </c>
      <c r="S18" s="95"/>
      <c r="T18" s="9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</row>
    <row r="19" s="3" customFormat="true" ht="15" hidden="false" customHeight="true" outlineLevel="0" collapsed="false">
      <c r="A19" s="43" t="s">
        <v>36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96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</row>
    <row r="20" s="3" customFormat="true" ht="15" hidden="false" customHeight="true" outlineLevel="0" collapsed="false">
      <c r="A20" s="43" t="s">
        <v>37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9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</row>
    <row r="21" s="3" customFormat="true" ht="29.25" hidden="false" customHeight="true" outlineLevel="0" collapsed="false">
      <c r="A21" s="24" t="n">
        <v>1</v>
      </c>
      <c r="B21" s="38" t="s">
        <v>38</v>
      </c>
      <c r="C21" s="27" t="n">
        <f aca="false">D21+E21+G21+I21+K21+M21+O21+P21+Q21+R21</f>
        <v>7894104.94</v>
      </c>
      <c r="D21" s="98" t="n">
        <v>3221166.83</v>
      </c>
      <c r="E21" s="99"/>
      <c r="F21" s="100" t="n">
        <v>620</v>
      </c>
      <c r="G21" s="98" t="n">
        <v>4423935.6</v>
      </c>
      <c r="H21" s="99"/>
      <c r="I21" s="99"/>
      <c r="J21" s="99"/>
      <c r="K21" s="99"/>
      <c r="L21" s="99"/>
      <c r="M21" s="99"/>
      <c r="N21" s="99"/>
      <c r="O21" s="99"/>
      <c r="P21" s="99"/>
      <c r="Q21" s="27" t="n">
        <v>173442.11</v>
      </c>
      <c r="R21" s="68" t="n">
        <v>75560.4</v>
      </c>
      <c r="S21" s="92"/>
      <c r="T21" s="9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</row>
    <row r="22" s="3" customFormat="true" ht="47.25" hidden="false" customHeight="true" outlineLevel="0" collapsed="false">
      <c r="A22" s="24" t="n">
        <v>2</v>
      </c>
      <c r="B22" s="38" t="s">
        <v>112</v>
      </c>
      <c r="C22" s="27" t="n">
        <f aca="false">D22+E22+G22+I22+K22+M22+O22+P22+Q22+R22</f>
        <v>6634638.5</v>
      </c>
      <c r="D22" s="98" t="n">
        <v>6160925.31</v>
      </c>
      <c r="E22" s="99"/>
      <c r="F22" s="100"/>
      <c r="G22" s="100"/>
      <c r="H22" s="99"/>
      <c r="I22" s="99"/>
      <c r="J22" s="99"/>
      <c r="K22" s="99"/>
      <c r="L22" s="99"/>
      <c r="M22" s="99"/>
      <c r="N22" s="99"/>
      <c r="O22" s="99"/>
      <c r="P22" s="99"/>
      <c r="Q22" s="27" t="n">
        <v>331731.93</v>
      </c>
      <c r="R22" s="68" t="n">
        <v>141981.26</v>
      </c>
      <c r="S22" s="92"/>
      <c r="T22" s="9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</row>
    <row r="23" s="3" customFormat="true" ht="30.75" hidden="false" customHeight="true" outlineLevel="0" collapsed="false">
      <c r="A23" s="24" t="n">
        <v>3</v>
      </c>
      <c r="B23" s="38" t="s">
        <v>113</v>
      </c>
      <c r="C23" s="27" t="n">
        <f aca="false">D23+E23+G23+I23+K23+M23+O23+P23+Q23+R23</f>
        <v>7981937.27</v>
      </c>
      <c r="D23" s="98" t="n">
        <v>768695.71</v>
      </c>
      <c r="E23" s="99"/>
      <c r="F23" s="100" t="n">
        <v>825</v>
      </c>
      <c r="G23" s="98" t="n">
        <v>7151991</v>
      </c>
      <c r="H23" s="99"/>
      <c r="I23" s="99"/>
      <c r="J23" s="99"/>
      <c r="K23" s="99"/>
      <c r="L23" s="99"/>
      <c r="M23" s="99"/>
      <c r="N23" s="99"/>
      <c r="O23" s="99"/>
      <c r="P23" s="99"/>
      <c r="Q23" s="27" t="n">
        <v>41390.03</v>
      </c>
      <c r="R23" s="68" t="n">
        <v>19860.53</v>
      </c>
      <c r="S23" s="92"/>
      <c r="T23" s="9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</row>
    <row r="24" s="3" customFormat="true" ht="32.25" hidden="false" customHeight="true" outlineLevel="0" collapsed="false">
      <c r="A24" s="24" t="n">
        <v>4</v>
      </c>
      <c r="B24" s="38" t="s">
        <v>114</v>
      </c>
      <c r="C24" s="27" t="n">
        <f aca="false">D24+E24+G24+I24+K24+M24+O24+P24+Q24+R24</f>
        <v>1739977.59</v>
      </c>
      <c r="D24" s="98" t="n">
        <v>1615743.19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27" t="n">
        <v>86998.88</v>
      </c>
      <c r="R24" s="68" t="n">
        <v>37235.52</v>
      </c>
      <c r="S24" s="92"/>
      <c r="T24" s="97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</row>
    <row r="25" s="3" customFormat="true" ht="30" hidden="false" customHeight="true" outlineLevel="0" collapsed="false">
      <c r="A25" s="24" t="n">
        <v>5</v>
      </c>
      <c r="B25" s="38" t="s">
        <v>115</v>
      </c>
      <c r="C25" s="27" t="n">
        <f aca="false">D25+E25+G25+I25+K25+M25+O25+P25+Q25+R25</f>
        <v>1333870.59</v>
      </c>
      <c r="D25" s="98" t="n">
        <v>1238632.23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27" t="n">
        <v>66693.53</v>
      </c>
      <c r="R25" s="68" t="n">
        <v>28544.83</v>
      </c>
      <c r="S25" s="92"/>
      <c r="T25" s="9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</row>
    <row r="26" s="3" customFormat="true" ht="30" hidden="false" customHeight="true" outlineLevel="0" collapsed="false">
      <c r="A26" s="24" t="n">
        <v>6</v>
      </c>
      <c r="B26" s="38" t="s">
        <v>116</v>
      </c>
      <c r="C26" s="27" t="n">
        <f aca="false">D26+E26+G26+I26+K26+M26+O26+P26+Q26+R26</f>
        <v>760233.88</v>
      </c>
      <c r="D26" s="98" t="n">
        <v>705953.18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27" t="n">
        <v>38011.69</v>
      </c>
      <c r="R26" s="68" t="n">
        <v>16269.01</v>
      </c>
      <c r="S26" s="92"/>
      <c r="T26" s="9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</row>
    <row r="27" s="3" customFormat="true" ht="29.25" hidden="false" customHeight="true" outlineLevel="0" collapsed="false">
      <c r="A27" s="24" t="n">
        <v>7</v>
      </c>
      <c r="B27" s="38" t="s">
        <v>117</v>
      </c>
      <c r="C27" s="27" t="n">
        <f aca="false">D27+E27+G27+I27+K27+M27+O27+P27+Q27+R27</f>
        <v>2113926.04</v>
      </c>
      <c r="D27" s="98" t="n">
        <v>1962991.72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27" t="n">
        <v>105696.3</v>
      </c>
      <c r="R27" s="68" t="n">
        <v>45238.02</v>
      </c>
      <c r="S27" s="92"/>
      <c r="T27" s="9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</row>
    <row r="28" s="3" customFormat="true" ht="15.75" hidden="false" customHeight="true" outlineLevel="0" collapsed="false">
      <c r="A28" s="101"/>
      <c r="B28" s="102" t="s">
        <v>118</v>
      </c>
      <c r="C28" s="52" t="n">
        <f aca="false">SUM(C21:C27)</f>
        <v>28458688.81</v>
      </c>
      <c r="D28" s="52" t="n">
        <f aca="false">SUM(D21:D27)</f>
        <v>15674108.17</v>
      </c>
      <c r="E28" s="52"/>
      <c r="F28" s="52" t="n">
        <f aca="false">SUM(F21:F27)</f>
        <v>1445</v>
      </c>
      <c r="G28" s="52" t="n">
        <f aca="false">SUM(G21:G27)</f>
        <v>11575926.6</v>
      </c>
      <c r="H28" s="52"/>
      <c r="I28" s="52"/>
      <c r="J28" s="52"/>
      <c r="K28" s="52"/>
      <c r="L28" s="52"/>
      <c r="M28" s="52"/>
      <c r="N28" s="52"/>
      <c r="O28" s="52"/>
      <c r="P28" s="52"/>
      <c r="Q28" s="52" t="n">
        <f aca="false">SUM(Q21:Q27)</f>
        <v>843964.47</v>
      </c>
      <c r="R28" s="52" t="n">
        <f aca="false">SUM(R21:R27)</f>
        <v>364689.57</v>
      </c>
      <c r="S28" s="103"/>
      <c r="T28" s="9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</row>
    <row r="29" customFormat="false" ht="14.25" hidden="false" customHeight="true" outlineLevel="0" collapsed="false">
      <c r="A29" s="104" t="s">
        <v>55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</row>
    <row r="30" customFormat="false" ht="14.25" hidden="false" customHeight="true" outlineLevel="0" collapsed="false">
      <c r="A30" s="43" t="s">
        <v>56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customFormat="false" ht="28.5" hidden="false" customHeight="true" outlineLevel="0" collapsed="false">
      <c r="A31" s="24" t="n">
        <v>1</v>
      </c>
      <c r="B31" s="38" t="s">
        <v>57</v>
      </c>
      <c r="C31" s="27" t="n">
        <f aca="false">D31+E31+G31+I31+K31+M31+O31+P31+Q31+R31</f>
        <v>2805786.36</v>
      </c>
      <c r="D31" s="27" t="n">
        <v>2605453.21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 t="n">
        <v>140289.32</v>
      </c>
      <c r="R31" s="68" t="n">
        <v>60043.83</v>
      </c>
      <c r="S31" s="92"/>
      <c r="T31" s="97"/>
    </row>
    <row r="32" customFormat="false" ht="44.25" hidden="false" customHeight="true" outlineLevel="0" collapsed="false">
      <c r="A32" s="24" t="n">
        <v>2</v>
      </c>
      <c r="B32" s="38" t="s">
        <v>119</v>
      </c>
      <c r="C32" s="27" t="n">
        <f aca="false">D32+E32+G32+I32+K32+M32+O32+P32+Q32+R32</f>
        <v>1988866.32</v>
      </c>
      <c r="D32" s="27" t="n">
        <v>1846861.26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 t="n">
        <v>99443.32</v>
      </c>
      <c r="R32" s="68" t="n">
        <v>42561.74</v>
      </c>
      <c r="S32" s="92"/>
      <c r="T32" s="97"/>
    </row>
    <row r="33" customFormat="false" ht="31.5" hidden="false" customHeight="true" outlineLevel="0" collapsed="false">
      <c r="A33" s="24" t="n">
        <v>3</v>
      </c>
      <c r="B33" s="38" t="s">
        <v>120</v>
      </c>
      <c r="C33" s="27" t="n">
        <f aca="false">D33+E33+G33+I33+K33+M33+O33+P33+Q33+R33</f>
        <v>1614003.43</v>
      </c>
      <c r="D33" s="27" t="n">
        <v>1498763.59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 t="n">
        <v>80700.17</v>
      </c>
      <c r="R33" s="68" t="n">
        <v>34539.67</v>
      </c>
      <c r="S33" s="92"/>
      <c r="T33" s="97"/>
    </row>
    <row r="34" customFormat="false" ht="35.25" hidden="false" customHeight="true" outlineLevel="0" collapsed="false">
      <c r="A34" s="24" t="n">
        <v>4</v>
      </c>
      <c r="B34" s="38" t="s">
        <v>121</v>
      </c>
      <c r="C34" s="27" t="n">
        <f aca="false">D34+E34+G34+I34+K34+M34+O34+P34+Q34+R34</f>
        <v>8584914.3</v>
      </c>
      <c r="D34" s="27" t="n">
        <v>2019045.97</v>
      </c>
      <c r="E34" s="27"/>
      <c r="F34" s="27" t="n">
        <v>628</v>
      </c>
      <c r="G34" s="27" t="n">
        <v>6273436.65</v>
      </c>
      <c r="H34" s="27"/>
      <c r="I34" s="27"/>
      <c r="J34" s="27"/>
      <c r="K34" s="27"/>
      <c r="L34" s="27"/>
      <c r="M34" s="27"/>
      <c r="N34" s="27"/>
      <c r="O34" s="27"/>
      <c r="P34" s="27"/>
      <c r="Q34" s="27" t="n">
        <v>108714.52</v>
      </c>
      <c r="R34" s="68" t="n">
        <v>183717.16</v>
      </c>
      <c r="S34" s="92"/>
      <c r="T34" s="97"/>
    </row>
    <row r="35" customFormat="false" ht="33.75" hidden="false" customHeight="true" outlineLevel="0" collapsed="false">
      <c r="A35" s="24" t="n">
        <v>5</v>
      </c>
      <c r="B35" s="38" t="s">
        <v>117</v>
      </c>
      <c r="C35" s="27" t="n">
        <f aca="false">D35+E35+G35+I35+K35+M35+O35+P35+Q35+R35</f>
        <v>1724832.46</v>
      </c>
      <c r="D35" s="27" t="n">
        <v>1601679.42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 t="n">
        <v>86241.62</v>
      </c>
      <c r="R35" s="68" t="n">
        <v>36911.42</v>
      </c>
      <c r="S35" s="92"/>
      <c r="T35" s="97"/>
    </row>
    <row r="36" customFormat="false" ht="30" hidden="false" customHeight="true" outlineLevel="0" collapsed="false">
      <c r="A36" s="24" t="n">
        <v>6</v>
      </c>
      <c r="B36" s="38" t="s">
        <v>122</v>
      </c>
      <c r="C36" s="27" t="n">
        <f aca="false">D36+E36+G36+I36+K36+M36+O36+P36+Q36+R36</f>
        <v>7484505.6</v>
      </c>
      <c r="D36" s="27"/>
      <c r="E36" s="27"/>
      <c r="F36" s="27" t="n">
        <v>733.2</v>
      </c>
      <c r="G36" s="27" t="n">
        <v>7324337.18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68" t="n">
        <v>160168.42</v>
      </c>
      <c r="S36" s="92"/>
      <c r="T36" s="97"/>
    </row>
    <row r="37" customFormat="false" ht="32.25" hidden="false" customHeight="true" outlineLevel="0" collapsed="false">
      <c r="A37" s="24" t="n">
        <v>7</v>
      </c>
      <c r="B37" s="38" t="s">
        <v>123</v>
      </c>
      <c r="C37" s="27" t="n">
        <f aca="false">D37+E37+G37+I37+K37+M37+O37+P37+Q37+R37</f>
        <v>5076395.35</v>
      </c>
      <c r="D37" s="27" t="n">
        <v>4713940.72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 t="n">
        <v>253819.77</v>
      </c>
      <c r="R37" s="68" t="n">
        <v>108634.86</v>
      </c>
      <c r="S37" s="92"/>
      <c r="T37" s="97"/>
    </row>
    <row r="38" customFormat="false" ht="48.75" hidden="false" customHeight="true" outlineLevel="0" collapsed="false">
      <c r="A38" s="24" t="n">
        <v>8</v>
      </c>
      <c r="B38" s="38" t="s">
        <v>124</v>
      </c>
      <c r="C38" s="27" t="n">
        <f aca="false">D38+E38+G38+I38+K38+M38+O38+P38+Q38+R38</f>
        <v>4840708.96</v>
      </c>
      <c r="D38" s="27" t="n">
        <v>276861.12</v>
      </c>
      <c r="E38" s="27"/>
      <c r="F38" s="27" t="n">
        <v>445</v>
      </c>
      <c r="G38" s="27" t="n">
        <v>4445349.22</v>
      </c>
      <c r="H38" s="27"/>
      <c r="I38" s="27"/>
      <c r="J38" s="27"/>
      <c r="K38" s="27"/>
      <c r="L38" s="27"/>
      <c r="M38" s="27"/>
      <c r="N38" s="27"/>
      <c r="O38" s="27"/>
      <c r="P38" s="27"/>
      <c r="Q38" s="27" t="n">
        <v>14907.45</v>
      </c>
      <c r="R38" s="68" t="n">
        <v>103591.17</v>
      </c>
      <c r="S38" s="92"/>
      <c r="T38" s="97"/>
    </row>
    <row r="39" customFormat="false" ht="31.5" hidden="false" customHeight="true" outlineLevel="0" collapsed="false">
      <c r="A39" s="24" t="n">
        <v>9</v>
      </c>
      <c r="B39" s="38" t="s">
        <v>125</v>
      </c>
      <c r="C39" s="27" t="n">
        <f aca="false">D39+E39+G39+I39+K39+M39+O39+P39+Q39+R39</f>
        <v>4491520</v>
      </c>
      <c r="D39" s="27"/>
      <c r="E39" s="27"/>
      <c r="F39" s="27" t="n">
        <v>440</v>
      </c>
      <c r="G39" s="27" t="n">
        <v>4395401.47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8" t="n">
        <v>96118.53</v>
      </c>
      <c r="S39" s="92"/>
      <c r="T39" s="97"/>
    </row>
    <row r="40" customFormat="false" ht="33" hidden="false" customHeight="true" outlineLevel="0" collapsed="false">
      <c r="A40" s="24" t="n">
        <v>10</v>
      </c>
      <c r="B40" s="38" t="s">
        <v>126</v>
      </c>
      <c r="C40" s="27" t="n">
        <f aca="false">D40+E40+G40+I40+K40+M40+O40+P40+Q40+R40</f>
        <v>316424</v>
      </c>
      <c r="D40" s="27" t="n">
        <v>293831.33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 t="n">
        <v>15821.2</v>
      </c>
      <c r="R40" s="68" t="n">
        <v>6771.47</v>
      </c>
      <c r="S40" s="92"/>
      <c r="T40" s="97"/>
    </row>
    <row r="41" customFormat="false" ht="15" hidden="false" customHeight="false" outlineLevel="0" collapsed="false">
      <c r="A41" s="101"/>
      <c r="B41" s="102" t="s">
        <v>118</v>
      </c>
      <c r="C41" s="52" t="n">
        <f aca="false">SUM(C31:C40)</f>
        <v>38927956.78</v>
      </c>
      <c r="D41" s="52" t="n">
        <f aca="false">SUM(D31:D40)</f>
        <v>14856436.62</v>
      </c>
      <c r="E41" s="52"/>
      <c r="F41" s="52" t="n">
        <f aca="false">SUM(F31:F40)</f>
        <v>2246.2</v>
      </c>
      <c r="G41" s="52" t="n">
        <f aca="false">SUM(G31:G40)</f>
        <v>22438524.52</v>
      </c>
      <c r="H41" s="52"/>
      <c r="I41" s="52"/>
      <c r="J41" s="52"/>
      <c r="K41" s="52"/>
      <c r="L41" s="52"/>
      <c r="M41" s="52"/>
      <c r="N41" s="52"/>
      <c r="O41" s="52"/>
      <c r="P41" s="52"/>
      <c r="Q41" s="52" t="n">
        <f aca="false">SUM(Q31:Q40)</f>
        <v>799937.37</v>
      </c>
      <c r="R41" s="52" t="n">
        <f aca="false">SUM(R31:R40)</f>
        <v>833058.27</v>
      </c>
      <c r="S41" s="92"/>
      <c r="T41" s="97"/>
    </row>
    <row r="42" customFormat="false" ht="14.25" hidden="false" customHeight="false" outlineLevel="0" collapsed="false">
      <c r="A42" s="104" t="s">
        <v>73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customFormat="false" ht="15" hidden="false" customHeight="true" outlineLevel="0" collapsed="false">
      <c r="A43" s="43" t="s">
        <v>37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customFormat="false" ht="35.25" hidden="false" customHeight="true" outlineLevel="0" collapsed="false">
      <c r="A44" s="24" t="n">
        <v>1</v>
      </c>
      <c r="B44" s="38" t="s">
        <v>127</v>
      </c>
      <c r="C44" s="27" t="n">
        <f aca="false">D44+E44+G44+I44+K44+M44+O44+P44+Q44+R44</f>
        <v>390009.6</v>
      </c>
      <c r="D44" s="27" t="n">
        <v>362162.91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27" t="n">
        <v>19500.48</v>
      </c>
      <c r="R44" s="68" t="n">
        <v>8346.21</v>
      </c>
      <c r="S44" s="92"/>
      <c r="T44" s="97"/>
    </row>
    <row r="45" customFormat="false" ht="28.5" hidden="false" customHeight="true" outlineLevel="0" collapsed="false">
      <c r="A45" s="24" t="n">
        <v>2</v>
      </c>
      <c r="B45" s="38" t="s">
        <v>76</v>
      </c>
      <c r="C45" s="27" t="n">
        <f aca="false">D45+E45+G45+I45+K45+M45+O45+P45+Q45+R45</f>
        <v>1192820.79</v>
      </c>
      <c r="D45" s="27" t="n">
        <v>1107653.39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27" t="n">
        <v>59641.04</v>
      </c>
      <c r="R45" s="68" t="n">
        <v>25526.36</v>
      </c>
      <c r="S45" s="92"/>
      <c r="T45" s="97"/>
    </row>
    <row r="46" customFormat="false" ht="30.75" hidden="false" customHeight="true" outlineLevel="0" collapsed="false">
      <c r="A46" s="24" t="n">
        <v>3</v>
      </c>
      <c r="B46" s="38" t="s">
        <v>128</v>
      </c>
      <c r="C46" s="27" t="n">
        <f aca="false">D46+E46+G46+I46+K46+M46+O46+P46+Q46+R46</f>
        <v>4365103.71</v>
      </c>
      <c r="D46" s="27" t="n">
        <v>4053435.31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27" t="n">
        <v>218255.18</v>
      </c>
      <c r="R46" s="68" t="n">
        <v>93413.22</v>
      </c>
      <c r="S46" s="92"/>
      <c r="T46" s="97"/>
    </row>
    <row r="47" customFormat="false" ht="43.5" hidden="false" customHeight="true" outlineLevel="0" collapsed="false">
      <c r="A47" s="24" t="n">
        <v>4</v>
      </c>
      <c r="B47" s="38" t="s">
        <v>129</v>
      </c>
      <c r="C47" s="27" t="n">
        <f aca="false">D47+E47+G47+I47+K47+M47+O47+P47+Q47+R47</f>
        <v>1152809.07</v>
      </c>
      <c r="D47" s="27" t="n">
        <v>1070498.5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27" t="n">
        <v>57640.45</v>
      </c>
      <c r="R47" s="68" t="n">
        <v>24670.12</v>
      </c>
      <c r="S47" s="92"/>
      <c r="T47" s="97"/>
    </row>
    <row r="48" customFormat="false" ht="30" hidden="false" customHeight="true" outlineLevel="0" collapsed="false">
      <c r="A48" s="24" t="n">
        <v>5</v>
      </c>
      <c r="B48" s="38" t="s">
        <v>130</v>
      </c>
      <c r="C48" s="27" t="n">
        <f aca="false">D48+E48+G48+I48+K48+M48+O48+P48+Q48+R48</f>
        <v>1779852.99</v>
      </c>
      <c r="D48" s="27" t="n">
        <v>1652771.49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27" t="n">
        <v>88992.65</v>
      </c>
      <c r="R48" s="68" t="n">
        <v>38088.85</v>
      </c>
      <c r="S48" s="92"/>
      <c r="T48" s="97"/>
    </row>
    <row r="49" customFormat="false" ht="29.25" hidden="false" customHeight="true" outlineLevel="0" collapsed="false">
      <c r="A49" s="24" t="n">
        <v>6</v>
      </c>
      <c r="B49" s="38" t="s">
        <v>122</v>
      </c>
      <c r="C49" s="27" t="n">
        <f aca="false">D49+E49+G49+I49+K49+M49+O49+P49+Q49+R49</f>
        <v>3442335.54</v>
      </c>
      <c r="D49" s="27" t="n">
        <v>3196552.78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27" t="n">
        <v>172116.78</v>
      </c>
      <c r="R49" s="68" t="n">
        <v>73665.98</v>
      </c>
      <c r="S49" s="92"/>
      <c r="T49" s="97"/>
    </row>
    <row r="50" customFormat="false" ht="32.25" hidden="false" customHeight="true" outlineLevel="0" collapsed="false">
      <c r="A50" s="24" t="n">
        <v>7</v>
      </c>
      <c r="B50" s="38" t="s">
        <v>131</v>
      </c>
      <c r="C50" s="27" t="n">
        <f aca="false">D50+E50+G50+I50+K50+M50+O50+P50+Q50+R50</f>
        <v>935725.84</v>
      </c>
      <c r="D50" s="27" t="n">
        <v>868915.02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27" t="n">
        <v>46786.29</v>
      </c>
      <c r="R50" s="68" t="n">
        <v>20024.53</v>
      </c>
      <c r="S50" s="92"/>
      <c r="T50" s="97"/>
    </row>
    <row r="51" customFormat="false" ht="35.25" hidden="false" customHeight="true" outlineLevel="0" collapsed="false">
      <c r="A51" s="24" t="n">
        <v>8</v>
      </c>
      <c r="B51" s="38" t="s">
        <v>83</v>
      </c>
      <c r="C51" s="27" t="n">
        <f aca="false">D51+E51+G51+I51+K51+M51+O51+P51+Q51+R51</f>
        <v>2752795.5</v>
      </c>
      <c r="D51" s="27" t="n">
        <v>2556245.9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27" t="n">
        <v>137639.78</v>
      </c>
      <c r="R51" s="68" t="n">
        <v>58909.82</v>
      </c>
      <c r="S51" s="92"/>
      <c r="T51" s="97"/>
    </row>
    <row r="52" customFormat="false" ht="30" hidden="false" customHeight="true" outlineLevel="0" collapsed="false">
      <c r="A52" s="24" t="n">
        <v>9</v>
      </c>
      <c r="B52" s="38" t="s">
        <v>132</v>
      </c>
      <c r="C52" s="27" t="n">
        <f aca="false">D52+E52+G52+I52+K52+M52+O52+P52+Q52+R52</f>
        <v>1310223.6</v>
      </c>
      <c r="D52" s="27" t="n">
        <v>1216673.63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27" t="n">
        <v>65511.18</v>
      </c>
      <c r="R52" s="68" t="n">
        <v>28038.79</v>
      </c>
      <c r="S52" s="92"/>
      <c r="T52" s="97"/>
    </row>
    <row r="53" customFormat="false" ht="32.25" hidden="false" customHeight="true" outlineLevel="0" collapsed="false">
      <c r="A53" s="24" t="n">
        <v>10</v>
      </c>
      <c r="B53" s="38" t="s">
        <v>133</v>
      </c>
      <c r="C53" s="27" t="n">
        <f aca="false">D53+E53+G53+I53+K53+M53+O53+P53+Q53+R53</f>
        <v>1739263</v>
      </c>
      <c r="D53" s="27" t="n">
        <v>1615079.62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27" t="n">
        <v>86963.15</v>
      </c>
      <c r="R53" s="68" t="n">
        <v>37220.23</v>
      </c>
      <c r="S53" s="92"/>
      <c r="T53" s="97"/>
    </row>
    <row r="54" customFormat="false" ht="30.75" hidden="false" customHeight="true" outlineLevel="0" collapsed="false">
      <c r="A54" s="24" t="n">
        <v>11</v>
      </c>
      <c r="B54" s="38" t="s">
        <v>134</v>
      </c>
      <c r="C54" s="27" t="n">
        <f aca="false">D54+E54+G54+I54+K54+M54+O54+P54+Q54+R54</f>
        <v>2204552.46</v>
      </c>
      <c r="D54" s="27" t="n">
        <v>2047147.42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27" t="n">
        <v>110227.62</v>
      </c>
      <c r="R54" s="68" t="n">
        <v>47177.42</v>
      </c>
      <c r="S54" s="92"/>
      <c r="T54" s="97"/>
    </row>
    <row r="55" customFormat="false" ht="14.25" hidden="false" customHeight="false" outlineLevel="0" collapsed="false">
      <c r="A55" s="101"/>
      <c r="B55" s="102" t="s">
        <v>118</v>
      </c>
      <c r="C55" s="52" t="n">
        <f aca="false">SUM(C44:C54)</f>
        <v>21265492.1</v>
      </c>
      <c r="D55" s="52" t="n">
        <f aca="false">SUM(D44:D54)</f>
        <v>19747135.97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 t="n">
        <f aca="false">SUM(Q44:Q54)</f>
        <v>1063274.6</v>
      </c>
      <c r="R55" s="52" t="n">
        <f aca="false">SUM(R44:R54)</f>
        <v>455081.53</v>
      </c>
      <c r="S55" s="103"/>
      <c r="T55" s="106"/>
    </row>
    <row r="56" s="112" customFormat="true" ht="42.75" hidden="false" customHeight="true" outlineLevel="0" collapsed="false">
      <c r="A56" s="107"/>
      <c r="B56" s="108" t="s">
        <v>135</v>
      </c>
      <c r="C56" s="52" t="n">
        <f aca="false">C55+C41+C28</f>
        <v>88652137.69</v>
      </c>
      <c r="D56" s="52" t="n">
        <f aca="false">D55+D41+D28</f>
        <v>50277680.76</v>
      </c>
      <c r="E56" s="52"/>
      <c r="F56" s="52" t="n">
        <f aca="false">F55+F41+F28</f>
        <v>3691.2</v>
      </c>
      <c r="G56" s="52" t="n">
        <f aca="false">G55+G41+G28</f>
        <v>34014451.12</v>
      </c>
      <c r="H56" s="52"/>
      <c r="I56" s="52"/>
      <c r="J56" s="52"/>
      <c r="K56" s="52"/>
      <c r="L56" s="52"/>
      <c r="M56" s="52"/>
      <c r="N56" s="52"/>
      <c r="O56" s="52"/>
      <c r="P56" s="52"/>
      <c r="Q56" s="52" t="n">
        <f aca="false">Q55+Q41+Q28</f>
        <v>2707176.44</v>
      </c>
      <c r="R56" s="52" t="n">
        <f aca="false">R55+R41+R28</f>
        <v>1652829.37</v>
      </c>
      <c r="S56" s="103"/>
      <c r="T56" s="109"/>
      <c r="U56" s="110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111"/>
    </row>
    <row r="57" s="76" customFormat="true" ht="13.5" hidden="false" customHeight="true" outlineLevel="0" collapsed="false">
      <c r="A57" s="71"/>
      <c r="B57" s="113"/>
      <c r="C57" s="114"/>
      <c r="D57" s="114"/>
      <c r="E57" s="114"/>
      <c r="F57" s="114"/>
      <c r="G57" s="114"/>
      <c r="H57" s="115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6"/>
    </row>
    <row r="58" s="76" customFormat="true" ht="14.25" hidden="false" customHeight="false" outlineLevel="0" collapsed="false">
      <c r="A58" s="71"/>
      <c r="B58" s="113"/>
      <c r="C58" s="114"/>
      <c r="D58" s="114"/>
      <c r="E58" s="114"/>
      <c r="F58" s="114"/>
      <c r="G58" s="114"/>
      <c r="H58" s="115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6"/>
    </row>
    <row r="59" s="76" customFormat="true" ht="14.25" hidden="false" customHeight="false" outlineLevel="0" collapsed="false">
      <c r="A59" s="71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6"/>
    </row>
    <row r="60" s="76" customFormat="true" ht="14.25" hidden="false" customHeight="false" outlineLevel="0" collapsed="false">
      <c r="A60" s="71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6"/>
    </row>
    <row r="61" s="76" customFormat="true" ht="14.25" hidden="false" customHeight="false" outlineLevel="0" collapsed="false">
      <c r="A61" s="71"/>
      <c r="B61" s="113"/>
      <c r="C61" s="114"/>
      <c r="D61" s="114"/>
      <c r="E61" s="114"/>
      <c r="F61" s="114"/>
      <c r="G61" s="114"/>
      <c r="H61" s="115"/>
      <c r="I61" s="114"/>
      <c r="K61" s="114"/>
      <c r="L61" s="114"/>
      <c r="M61" s="114"/>
      <c r="N61" s="114"/>
      <c r="O61" s="114"/>
      <c r="P61" s="114"/>
      <c r="Q61" s="114"/>
      <c r="R61" s="114"/>
      <c r="S61" s="114"/>
      <c r="T61" s="116"/>
    </row>
    <row r="62" s="76" customFormat="true" ht="14.25" hidden="false" customHeight="false" outlineLevel="0" collapsed="false">
      <c r="A62" s="71"/>
      <c r="B62" s="113"/>
      <c r="C62" s="114"/>
      <c r="D62" s="114"/>
      <c r="E62" s="114"/>
      <c r="F62" s="114"/>
      <c r="G62" s="114"/>
      <c r="H62" s="115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6"/>
    </row>
    <row r="63" s="76" customFormat="true" ht="14.25" hidden="false" customHeight="false" outlineLevel="0" collapsed="false">
      <c r="A63" s="71"/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6"/>
    </row>
    <row r="64" s="76" customFormat="true" ht="14.25" hidden="false" customHeight="false" outlineLevel="0" collapsed="false">
      <c r="A64" s="71"/>
      <c r="B64" s="113"/>
      <c r="C64" s="114"/>
      <c r="D64" s="114"/>
      <c r="E64" s="114"/>
      <c r="F64" s="114"/>
      <c r="G64" s="114"/>
      <c r="H64" s="115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6"/>
    </row>
    <row r="65" customFormat="false" ht="14.25" hidden="false" customHeight="false" outlineLevel="0" collapsed="false">
      <c r="B65" s="113"/>
      <c r="C65" s="114"/>
      <c r="D65" s="114"/>
      <c r="E65" s="114"/>
      <c r="F65" s="114"/>
      <c r="G65" s="114"/>
      <c r="H65" s="115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6"/>
    </row>
    <row r="66" customFormat="false" ht="14.25" hidden="false" customHeight="false" outlineLevel="0" collapsed="false">
      <c r="B66" s="113"/>
      <c r="C66" s="114"/>
      <c r="D66" s="114"/>
      <c r="E66" s="114"/>
      <c r="F66" s="114"/>
      <c r="G66" s="114"/>
      <c r="H66" s="115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6"/>
    </row>
    <row r="67" customFormat="false" ht="14.25" hidden="false" customHeight="false" outlineLevel="0" collapsed="false">
      <c r="B67" s="113"/>
      <c r="C67" s="114"/>
      <c r="D67" s="114"/>
      <c r="E67" s="114"/>
      <c r="F67" s="114"/>
      <c r="G67" s="114"/>
      <c r="H67" s="115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6"/>
    </row>
    <row r="68" customFormat="false" ht="14.25" hidden="false" customHeight="false" outlineLevel="0" collapsed="false">
      <c r="B68" s="113"/>
      <c r="C68" s="114"/>
      <c r="D68" s="114"/>
      <c r="E68" s="114"/>
      <c r="F68" s="114"/>
      <c r="G68" s="114"/>
      <c r="H68" s="115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6"/>
    </row>
    <row r="69" customFormat="false" ht="14.25" hidden="false" customHeight="false" outlineLevel="0" collapsed="false">
      <c r="B69" s="113"/>
      <c r="C69" s="114"/>
      <c r="D69" s="114"/>
      <c r="E69" s="114"/>
      <c r="F69" s="114"/>
      <c r="G69" s="114"/>
      <c r="H69" s="115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6"/>
    </row>
    <row r="70" customFormat="false" ht="14.25" hidden="false" customHeight="false" outlineLevel="0" collapsed="false">
      <c r="B70" s="113"/>
      <c r="C70" s="114"/>
      <c r="D70" s="114"/>
      <c r="E70" s="114"/>
      <c r="F70" s="114"/>
      <c r="G70" s="114"/>
      <c r="H70" s="115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6"/>
    </row>
    <row r="71" customFormat="false" ht="14.25" hidden="false" customHeight="false" outlineLevel="0" collapsed="false">
      <c r="B71" s="113"/>
      <c r="C71" s="114"/>
      <c r="D71" s="114"/>
      <c r="E71" s="114"/>
      <c r="F71" s="114"/>
      <c r="G71" s="114"/>
      <c r="H71" s="115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6"/>
    </row>
    <row r="73" customFormat="false" ht="14.25" hidden="false" customHeight="false" outlineLevel="0" collapsed="false">
      <c r="E73" s="73"/>
      <c r="F73" s="73"/>
      <c r="I73" s="73"/>
      <c r="J73" s="73"/>
    </row>
    <row r="74" customFormat="false" ht="14.25" hidden="false" customHeight="false" outlineLevel="0" collapsed="false">
      <c r="E74" s="73"/>
      <c r="F74" s="73"/>
      <c r="G74" s="114"/>
      <c r="H74" s="114"/>
      <c r="I74" s="73"/>
    </row>
    <row r="75" customFormat="false" ht="14.25" hidden="false" customHeight="false" outlineLevel="0" collapsed="false">
      <c r="B75" s="117"/>
      <c r="C75" s="73"/>
      <c r="E75" s="73"/>
      <c r="F75" s="73"/>
      <c r="G75" s="114"/>
      <c r="H75" s="114"/>
      <c r="I75" s="73"/>
      <c r="J75" s="73"/>
    </row>
    <row r="76" customFormat="false" ht="14.25" hidden="false" customHeight="false" outlineLevel="0" collapsed="false">
      <c r="C76" s="118"/>
      <c r="D76" s="73"/>
      <c r="E76" s="73"/>
      <c r="F76" s="73"/>
      <c r="G76" s="73"/>
      <c r="H76" s="73"/>
      <c r="I76" s="118"/>
      <c r="J76" s="73"/>
      <c r="K76" s="73"/>
      <c r="L76" s="73"/>
      <c r="M76" s="73"/>
      <c r="N76" s="73"/>
      <c r="O76" s="73"/>
      <c r="P76" s="73"/>
    </row>
    <row r="77" customFormat="false" ht="14.25" hidden="false" customHeight="false" outlineLevel="0" collapsed="false">
      <c r="C77" s="118"/>
      <c r="E77" s="73"/>
      <c r="F77" s="73"/>
      <c r="G77" s="73"/>
      <c r="J77" s="73"/>
      <c r="K77" s="73"/>
      <c r="L77" s="73"/>
      <c r="M77" s="73"/>
      <c r="N77" s="73"/>
      <c r="O77" s="73"/>
      <c r="P77" s="73"/>
    </row>
    <row r="78" customFormat="false" ht="14.25" hidden="false" customHeight="false" outlineLevel="0" collapsed="false">
      <c r="C78" s="73"/>
      <c r="D78" s="73"/>
      <c r="E78" s="73"/>
      <c r="F78" s="73"/>
      <c r="G78" s="73"/>
      <c r="H78" s="73"/>
    </row>
    <row r="79" customFormat="false" ht="14.25" hidden="false" customHeight="false" outlineLevel="0" collapsed="false">
      <c r="C79" s="118"/>
      <c r="D79" s="119"/>
      <c r="E79" s="73"/>
      <c r="F79" s="73"/>
      <c r="G79" s="73"/>
      <c r="H79" s="73"/>
      <c r="I79" s="73"/>
      <c r="K79" s="73"/>
      <c r="L79" s="73"/>
      <c r="M79" s="73"/>
      <c r="N79" s="73"/>
      <c r="O79" s="73"/>
      <c r="P79" s="73"/>
    </row>
    <row r="80" customFormat="false" ht="14.25" hidden="false" customHeight="false" outlineLevel="0" collapsed="false">
      <c r="C80" s="118"/>
      <c r="D80" s="118"/>
      <c r="E80" s="73"/>
      <c r="F80" s="73"/>
    </row>
    <row r="81" customFormat="false" ht="14.25" hidden="false" customHeight="false" outlineLevel="0" collapsed="false">
      <c r="D81" s="73"/>
      <c r="I81" s="73"/>
    </row>
    <row r="83" customFormat="false" ht="14.25" hidden="false" customHeight="false" outlineLevel="0" collapsed="false">
      <c r="C83" s="73"/>
    </row>
    <row r="85" customFormat="false" ht="14.25" hidden="false" customHeight="false" outlineLevel="0" collapsed="false">
      <c r="E85" s="73"/>
    </row>
  </sheetData>
  <mergeCells count="16">
    <mergeCell ref="P1:T1"/>
    <mergeCell ref="T2:T13"/>
    <mergeCell ref="N3:Q8"/>
    <mergeCell ref="N10:R13"/>
    <mergeCell ref="A14:T14"/>
    <mergeCell ref="F16:G16"/>
    <mergeCell ref="H16:I16"/>
    <mergeCell ref="J16:K16"/>
    <mergeCell ref="L16:M16"/>
    <mergeCell ref="N16:O16"/>
    <mergeCell ref="A19:R19"/>
    <mergeCell ref="A20:R20"/>
    <mergeCell ref="A29:R29"/>
    <mergeCell ref="A30:T30"/>
    <mergeCell ref="A42:T42"/>
    <mergeCell ref="A43:T43"/>
  </mergeCells>
  <printOptions headings="false" gridLines="false" gridLinesSet="true" horizontalCentered="false" verticalCentered="false"/>
  <pageMargins left="0.39375" right="0.39375" top="0.590277777777778" bottom="0.984027777777778" header="0.511805555555555" footer="0.511805555555555"/>
  <pageSetup paperSize="9" scale="46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LibreOffice/7.1.5.2$Windows_X86_64 LibreOffice_project/85f04e9f809797b8199d13c421bd8a2b025d52b5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2010-12-03T14:19:19Z</dcterms:created>
  <dc:creator>user</dc:creator>
  <dc:description/>
  <dc:language>ru-RU</dc:language>
  <cp:lastModifiedBy/>
  <cp:lastPrinted>2024-07-11T13:23:49Z</cp:lastPrinted>
  <dcterms:modified xsi:type="dcterms:W3CDTF">2024-08-01T11:52:28Z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