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26" i="1" l="1"/>
</calcChain>
</file>

<file path=xl/sharedStrings.xml><?xml version="1.0" encoding="utf-8"?>
<sst xmlns="http://schemas.openxmlformats.org/spreadsheetml/2006/main" count="53" uniqueCount="50">
  <si>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06.03.2025г.</t>
  </si>
  <si>
    <t>Наименование районов</t>
  </si>
  <si>
    <t>План засыпки, тонн</t>
  </si>
  <si>
    <t>Наличие семян, тонн</t>
  </si>
  <si>
    <t>% к плану засыпки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</si>
  <si>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</si>
  <si>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</si>
  <si>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</si>
  <si>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</si>
  <si>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</si>
  <si>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</si>
  <si>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</si>
  <si>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</si>
  <si>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</si>
  <si>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</si>
  <si>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</si>
  <si>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</si>
  <si>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</si>
  <si>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</si>
  <si>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</si>
  <si>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</si>
  <si>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</si>
  <si>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</si>
  <si>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</si>
  <si>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</si>
  <si>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</si>
  <si>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</si>
  <si>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Было на 06.03.2024г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</si>
  <si>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</si>
  <si>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</si>
  <si>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</si>
  <si>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</si>
  <si>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</si>
  <si>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</si>
  <si>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</si>
  <si>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</si>
  <si>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</si>
  <si>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в том числе</t>
  </si>
  <si>
    <t>по  влаж.</t>
  </si>
  <si>
    <t>по заселен. вредит.,   тонн</t>
  </si>
  <si>
    <t xml:space="preserve">Звенья на подработке семян </t>
  </si>
  <si>
    <t>тонн</t>
  </si>
  <si>
    <t>%</t>
  </si>
  <si>
    <t>н.н.до 10 %, тонн</t>
  </si>
  <si>
    <t>н.н. 10-20 %, тонн</t>
  </si>
  <si>
    <t>Заместитель руководителя</t>
  </si>
  <si>
    <t>О.Н. Исаев</t>
  </si>
  <si>
    <t>Е.В. Смелова</t>
  </si>
  <si>
    <t>(8352) 51-41-68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</si>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</sst>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color theme="1"/>
      <name val="Calibri"/>
      <family val="2"/>
      <scheme val="minor"/>
    </font>
    <font>
      <sz val="9"/>
      <name val="Arial Black"/>
      <family val="2"/>
      <charset val="1"/>
    </font>
    <font>
      <sz val="9"/>
      <name val="Arial"/>
      <family val="2"/>
      <charset val="1"/>
    </font>
    <font>
      <sz val="9"/>
      <color theme="1"/>
      <name val="Calibri"/>
      <family val="2"/>
      <scheme val="minor"/>
    </font>
    <font>
      <sz val="11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3" fillId="3" borderId="0" xfId="0" applyNumberFormat="1" applyFont="1" applyFill="1"/>
    <xf numFmtId="2" fontId="4" fillId="2" borderId="0" xfId="0" applyNumberFormat="1" applyFont="1" applyFill="1"/>
    <xf numFmtId="2" fontId="5" fillId="2" borderId="0" xfId="0" applyNumberFormat="1" applyFont="1" applyFill="1"/>
    <xf numFmtId="2" fontId="5" fillId="3" borderId="0" xfId="0" applyNumberFormat="1" applyFont="1" applyFill="1"/>
    <xf numFmtId="1" fontId="5" fillId="3" borderId="0" xfId="0" applyNumberFormat="1" applyFont="1" applyFill="1"/>
    <xf numFmtId="2" fontId="5" fillId="3" borderId="0" xfId="0" applyNumberFormat="1" applyFont="1" applyFill="1" applyBorder="1"/>
    <xf numFmtId="2" fontId="4" fillId="3" borderId="0" xfId="0" applyNumberFormat="1" applyFont="1" applyFill="1"/>
    <xf numFmtId="1" fontId="4" fillId="3" borderId="0" xfId="0" applyNumberFormat="1" applyFont="1" applyFill="1"/>
    <xf numFmtId="2" fontId="6" fillId="3" borderId="0" xfId="0" applyNumberFormat="1" applyFont="1" applyFill="1"/>
    <xf numFmtId="1" fontId="6" fillId="3" borderId="0" xfId="0" applyNumberFormat="1" applyFont="1" applyFill="1"/>
    <xf numFmtId="2" fontId="7" fillId="2" borderId="0" xfId="0" applyNumberFormat="1" applyFont="1" applyFill="1"/>
    <xf numFmtId="2" fontId="7" fillId="3" borderId="0" xfId="0" applyNumberFormat="1" applyFont="1" applyFill="1"/>
    <xf numFmtId="1" fontId="7" fillId="3" borderId="0" xfId="0" applyNumberFormat="1" applyFont="1" applyFill="1"/>
    <xf numFmtId="0" fontId="0" fillId="0" borderId="0" xfId="0" applyFont="1"/>
    <xf numFmtId="2" fontId="8" fillId="2" borderId="0" xfId="0" applyNumberFormat="1" applyFont="1" applyFill="1"/>
    <xf numFmtId="2" fontId="9" fillId="3" borderId="0" xfId="0" applyNumberFormat="1" applyFont="1" applyFill="1"/>
    <xf numFmtId="1" fontId="9" fillId="3" borderId="0" xfId="0" applyNumberFormat="1" applyFont="1" applyFill="1"/>
    <xf numFmtId="0" fontId="9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sqref="A1:X36"/>
    </sheetView>
  </sheetViews>
  <sheetFormatPr defaultRowHeight="15" x14ac:dyDescent="0.25"/>
  <cols>
    <col min="1" max="1" width="27" customWidth="1"/>
    <col min="2" max="2" width="13.5703125" customWidth="1"/>
    <col min="3" max="3" width="13.28515625" customWidth="1"/>
    <col min="4" max="4" width="9.42578125" bestFit="1" customWidth="1"/>
    <col min="5" max="5" width="12" bestFit="1" customWidth="1"/>
    <col min="6" max="6" width="9.42578125" bestFit="1" customWidth="1"/>
    <col min="7" max="7" width="12" bestFit="1" customWidth="1"/>
    <col min="8" max="8" width="9.42578125" bestFit="1" customWidth="1"/>
    <col min="9" max="9" width="12" bestFit="1" customWidth="1"/>
    <col min="10" max="10" width="9.42578125" bestFit="1" customWidth="1"/>
    <col min="11" max="11" width="10.5703125" bestFit="1" customWidth="1"/>
    <col min="12" max="12" width="9.42578125" bestFit="1" customWidth="1"/>
    <col min="13" max="13" width="10.5703125" bestFit="1" customWidth="1"/>
    <col min="14" max="14" width="9.42578125" bestFit="1" customWidth="1"/>
    <col min="15" max="15" width="10.5703125" bestFit="1" customWidth="1"/>
    <col min="16" max="19" width="9.42578125" bestFit="1" customWidth="1"/>
    <col min="20" max="20" width="10.5703125" bestFit="1" customWidth="1"/>
    <col min="21" max="22" width="9.42578125" bestFit="1" customWidth="1"/>
  </cols>
  <sheetData>
    <row r="1" spans="1:25" s="3" customFormat="1" ht="21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3" spans="1:25" s="25" customFormat="1" ht="29.25" customHeight="1" x14ac:dyDescent="0.25">
      <c r="A3" s="21" t="s">
        <v>1</v>
      </c>
      <c r="B3" s="21" t="s">
        <v>2</v>
      </c>
      <c r="C3" s="21" t="s">
        <v>3</v>
      </c>
      <c r="D3" s="22" t="s">
        <v>4</v>
      </c>
      <c r="E3" s="21" t="s">
        <v>28</v>
      </c>
      <c r="F3" s="22" t="s">
        <v>29</v>
      </c>
      <c r="G3" s="21" t="s">
        <v>30</v>
      </c>
      <c r="H3" s="22" t="s">
        <v>31</v>
      </c>
      <c r="I3" s="21" t="s">
        <v>32</v>
      </c>
      <c r="J3" s="22" t="s">
        <v>33</v>
      </c>
      <c r="K3" s="21" t="s">
        <v>34</v>
      </c>
      <c r="L3" s="22" t="s">
        <v>33</v>
      </c>
      <c r="M3" s="21" t="s">
        <v>35</v>
      </c>
      <c r="N3" s="22" t="s">
        <v>33</v>
      </c>
      <c r="O3" s="23" t="s">
        <v>36</v>
      </c>
      <c r="P3" s="24"/>
      <c r="Q3" s="23" t="s">
        <v>37</v>
      </c>
      <c r="R3" s="24"/>
      <c r="S3" s="23" t="s">
        <v>38</v>
      </c>
      <c r="T3" s="24"/>
      <c r="U3" s="21" t="s">
        <v>39</v>
      </c>
      <c r="V3" s="21" t="s">
        <v>40</v>
      </c>
    </row>
    <row r="4" spans="1:25" s="25" customFormat="1" ht="75" customHeight="1" x14ac:dyDescent="0.25">
      <c r="A4" s="26"/>
      <c r="B4" s="26"/>
      <c r="C4" s="26"/>
      <c r="D4" s="27"/>
      <c r="E4" s="26"/>
      <c r="F4" s="27"/>
      <c r="G4" s="26"/>
      <c r="H4" s="27"/>
      <c r="I4" s="26"/>
      <c r="J4" s="27"/>
      <c r="K4" s="26"/>
      <c r="L4" s="27"/>
      <c r="M4" s="26"/>
      <c r="N4" s="27"/>
      <c r="O4" s="28" t="s">
        <v>41</v>
      </c>
      <c r="P4" s="29" t="s">
        <v>42</v>
      </c>
      <c r="Q4" s="28" t="s">
        <v>43</v>
      </c>
      <c r="R4" s="28" t="s">
        <v>44</v>
      </c>
      <c r="S4" s="28" t="s">
        <v>41</v>
      </c>
      <c r="T4" s="28"/>
      <c r="U4" s="26"/>
      <c r="V4" s="26"/>
    </row>
    <row r="5" spans="1:25" s="32" customFormat="1" ht="18.75" x14ac:dyDescent="0.25">
      <c r="A5" s="30" t="s">
        <v>5</v>
      </c>
      <c r="B5" s="30">
        <v>3710.3</v>
      </c>
      <c r="C5" s="30">
        <v>2068</v>
      </c>
      <c r="D5" s="31">
        <v>55.736732878742956</v>
      </c>
      <c r="E5" s="30">
        <v>1420</v>
      </c>
      <c r="F5" s="31">
        <v>38.271837856777083</v>
      </c>
      <c r="G5" s="30">
        <v>1420</v>
      </c>
      <c r="H5" s="31">
        <v>100</v>
      </c>
      <c r="I5" s="30">
        <v>807</v>
      </c>
      <c r="J5" s="31">
        <v>56.83098591549296</v>
      </c>
      <c r="K5" s="30">
        <v>613</v>
      </c>
      <c r="L5" s="31">
        <v>43.16901408450704</v>
      </c>
      <c r="M5" s="30">
        <v>613</v>
      </c>
      <c r="N5" s="31">
        <v>43.16901408450704</v>
      </c>
      <c r="O5" s="30">
        <v>0</v>
      </c>
      <c r="P5" s="31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1</v>
      </c>
    </row>
    <row r="6" spans="1:25" s="32" customFormat="1" ht="18.75" x14ac:dyDescent="0.25">
      <c r="A6" s="30" t="s">
        <v>6</v>
      </c>
      <c r="B6" s="30">
        <v>1450.3</v>
      </c>
      <c r="C6" s="30">
        <v>1644</v>
      </c>
      <c r="D6" s="31">
        <v>113.35585740881197</v>
      </c>
      <c r="E6" s="30">
        <v>1072</v>
      </c>
      <c r="F6" s="31">
        <v>73.915741570709514</v>
      </c>
      <c r="G6" s="30">
        <v>1072</v>
      </c>
      <c r="H6" s="31">
        <v>100</v>
      </c>
      <c r="I6" s="30">
        <v>822</v>
      </c>
      <c r="J6" s="31">
        <v>76.679104477611943</v>
      </c>
      <c r="K6" s="30">
        <v>250</v>
      </c>
      <c r="L6" s="31">
        <v>23.32089552238806</v>
      </c>
      <c r="M6" s="30">
        <v>230</v>
      </c>
      <c r="N6" s="31">
        <v>21.455223880597014</v>
      </c>
      <c r="O6" s="30">
        <v>20</v>
      </c>
      <c r="P6" s="31">
        <v>1.8656716417910446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5</v>
      </c>
    </row>
    <row r="7" spans="1:25" s="32" customFormat="1" ht="18.75" x14ac:dyDescent="0.25">
      <c r="A7" s="30" t="s">
        <v>7</v>
      </c>
      <c r="B7" s="30">
        <v>3175.3</v>
      </c>
      <c r="C7" s="30">
        <v>4816</v>
      </c>
      <c r="D7" s="31">
        <v>151.67070827953265</v>
      </c>
      <c r="E7" s="30">
        <v>4295</v>
      </c>
      <c r="F7" s="31">
        <v>135.26280981324598</v>
      </c>
      <c r="G7" s="30">
        <v>4295</v>
      </c>
      <c r="H7" s="31">
        <v>100</v>
      </c>
      <c r="I7" s="30">
        <v>4295</v>
      </c>
      <c r="J7" s="31">
        <v>100</v>
      </c>
      <c r="K7" s="30">
        <v>0</v>
      </c>
      <c r="L7" s="31">
        <v>0</v>
      </c>
      <c r="M7" s="30">
        <v>0</v>
      </c>
      <c r="N7" s="31">
        <v>0</v>
      </c>
      <c r="O7" s="30">
        <v>0</v>
      </c>
      <c r="P7" s="31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14</v>
      </c>
    </row>
    <row r="8" spans="1:25" s="32" customFormat="1" ht="18.75" x14ac:dyDescent="0.25">
      <c r="A8" s="30" t="s">
        <v>8</v>
      </c>
      <c r="B8" s="30">
        <v>2554.5</v>
      </c>
      <c r="C8" s="30">
        <v>3148</v>
      </c>
      <c r="D8" s="31">
        <v>123.23350949305147</v>
      </c>
      <c r="E8" s="30">
        <v>3020</v>
      </c>
      <c r="F8" s="31">
        <v>118.22274417694265</v>
      </c>
      <c r="G8" s="30">
        <v>2891</v>
      </c>
      <c r="H8" s="31">
        <v>95.728476821192061</v>
      </c>
      <c r="I8" s="30">
        <v>2740</v>
      </c>
      <c r="J8" s="31">
        <v>94.776893808370815</v>
      </c>
      <c r="K8" s="30">
        <v>151</v>
      </c>
      <c r="L8" s="31">
        <v>5.2231061916291939</v>
      </c>
      <c r="M8" s="30">
        <v>151</v>
      </c>
      <c r="N8" s="31">
        <v>5.2231061916291939</v>
      </c>
      <c r="O8" s="30">
        <v>0</v>
      </c>
      <c r="P8" s="31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11</v>
      </c>
    </row>
    <row r="9" spans="1:25" s="32" customFormat="1" ht="18.75" x14ac:dyDescent="0.25">
      <c r="A9" s="30" t="s">
        <v>9</v>
      </c>
      <c r="B9" s="30">
        <v>1610</v>
      </c>
      <c r="C9" s="30">
        <v>1505.9</v>
      </c>
      <c r="D9" s="31">
        <v>93.534161490683232</v>
      </c>
      <c r="E9" s="30">
        <v>1505.9</v>
      </c>
      <c r="F9" s="31">
        <v>93.534161490683232</v>
      </c>
      <c r="G9" s="30">
        <v>1505.9</v>
      </c>
      <c r="H9" s="31">
        <v>100</v>
      </c>
      <c r="I9" s="30">
        <v>1067.7</v>
      </c>
      <c r="J9" s="31">
        <v>70.901122252473598</v>
      </c>
      <c r="K9" s="30">
        <v>438.2</v>
      </c>
      <c r="L9" s="31">
        <v>29.098877747526391</v>
      </c>
      <c r="M9" s="30">
        <v>438.2</v>
      </c>
      <c r="N9" s="31">
        <v>29.098877747526391</v>
      </c>
      <c r="O9" s="30">
        <v>0</v>
      </c>
      <c r="P9" s="31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2</v>
      </c>
    </row>
    <row r="10" spans="1:25" s="32" customFormat="1" ht="18.75" x14ac:dyDescent="0.25">
      <c r="A10" s="30" t="s">
        <v>10</v>
      </c>
      <c r="B10" s="30">
        <v>3326</v>
      </c>
      <c r="C10" s="30">
        <v>3235</v>
      </c>
      <c r="D10" s="31">
        <v>97.263980757666872</v>
      </c>
      <c r="E10" s="30">
        <v>1616</v>
      </c>
      <c r="F10" s="31">
        <v>48.586891160553222</v>
      </c>
      <c r="G10" s="30">
        <v>1235</v>
      </c>
      <c r="H10" s="31">
        <v>76.42326732673267</v>
      </c>
      <c r="I10" s="30">
        <v>1100</v>
      </c>
      <c r="J10" s="31">
        <v>89.068825910931167</v>
      </c>
      <c r="K10" s="30">
        <v>135</v>
      </c>
      <c r="L10" s="31">
        <v>10.931174089068826</v>
      </c>
      <c r="M10" s="30">
        <v>135</v>
      </c>
      <c r="N10" s="31">
        <v>10.931174089068826</v>
      </c>
      <c r="O10" s="30">
        <v>0</v>
      </c>
      <c r="P10" s="31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7</v>
      </c>
    </row>
    <row r="11" spans="1:25" s="32" customFormat="1" ht="18.75" x14ac:dyDescent="0.25">
      <c r="A11" s="30" t="s">
        <v>11</v>
      </c>
      <c r="B11" s="30">
        <v>2192</v>
      </c>
      <c r="C11" s="30">
        <v>1509</v>
      </c>
      <c r="D11" s="31">
        <v>68.841240875912419</v>
      </c>
      <c r="E11" s="30">
        <v>1154</v>
      </c>
      <c r="F11" s="31">
        <v>52.645985401459846</v>
      </c>
      <c r="G11" s="30">
        <v>1154</v>
      </c>
      <c r="H11" s="31">
        <v>100</v>
      </c>
      <c r="I11" s="30">
        <v>983</v>
      </c>
      <c r="J11" s="31">
        <v>85.181975736568461</v>
      </c>
      <c r="K11" s="30">
        <v>171</v>
      </c>
      <c r="L11" s="31">
        <v>14.818024263431543</v>
      </c>
      <c r="M11" s="30">
        <v>171</v>
      </c>
      <c r="N11" s="31">
        <v>14.818024263431543</v>
      </c>
      <c r="O11" s="30">
        <v>0</v>
      </c>
      <c r="P11" s="31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2</v>
      </c>
    </row>
    <row r="12" spans="1:25" s="32" customFormat="1" ht="18.75" x14ac:dyDescent="0.25">
      <c r="A12" s="30" t="s">
        <v>12</v>
      </c>
      <c r="B12" s="30">
        <v>2440</v>
      </c>
      <c r="C12" s="30">
        <v>2916.1</v>
      </c>
      <c r="D12" s="31">
        <v>119.51229508196721</v>
      </c>
      <c r="E12" s="30">
        <v>2916.1</v>
      </c>
      <c r="F12" s="31">
        <v>119.51229508196721</v>
      </c>
      <c r="G12" s="30">
        <v>2916.1</v>
      </c>
      <c r="H12" s="31">
        <v>100</v>
      </c>
      <c r="I12" s="30">
        <v>2916.1</v>
      </c>
      <c r="J12" s="31">
        <v>100</v>
      </c>
      <c r="K12" s="30">
        <v>0</v>
      </c>
      <c r="L12" s="31">
        <v>0</v>
      </c>
      <c r="M12" s="30">
        <v>0</v>
      </c>
      <c r="N12" s="31">
        <v>0</v>
      </c>
      <c r="O12" s="30">
        <v>0</v>
      </c>
      <c r="P12" s="31">
        <v>0</v>
      </c>
      <c r="Q12" s="30">
        <v>0</v>
      </c>
      <c r="R12" s="30">
        <v>0</v>
      </c>
      <c r="S12" s="30">
        <v>0</v>
      </c>
      <c r="T12" s="30">
        <v>0</v>
      </c>
      <c r="U12" s="30">
        <v>30</v>
      </c>
      <c r="V12" s="30">
        <v>6</v>
      </c>
    </row>
    <row r="13" spans="1:25" s="32" customFormat="1" ht="18.75" x14ac:dyDescent="0.25">
      <c r="A13" s="30" t="s">
        <v>13</v>
      </c>
      <c r="B13" s="30">
        <v>2995</v>
      </c>
      <c r="C13" s="30">
        <v>3020</v>
      </c>
      <c r="D13" s="31">
        <v>100.8347245409015</v>
      </c>
      <c r="E13" s="30">
        <v>2820.7</v>
      </c>
      <c r="F13" s="31">
        <v>94.180300500834718</v>
      </c>
      <c r="G13" s="30">
        <v>2820.7</v>
      </c>
      <c r="H13" s="31">
        <v>100</v>
      </c>
      <c r="I13" s="30">
        <v>2435.9</v>
      </c>
      <c r="J13" s="31">
        <v>86.357996242067586</v>
      </c>
      <c r="K13" s="30">
        <v>384.8</v>
      </c>
      <c r="L13" s="31">
        <v>13.64200375793243</v>
      </c>
      <c r="M13" s="30">
        <v>384.8</v>
      </c>
      <c r="N13" s="31">
        <v>13.64200375793243</v>
      </c>
      <c r="O13" s="30">
        <v>0</v>
      </c>
      <c r="P13" s="31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</v>
      </c>
    </row>
    <row r="14" spans="1:25" s="32" customFormat="1" ht="18.75" x14ac:dyDescent="0.25">
      <c r="A14" s="30" t="s">
        <v>14</v>
      </c>
      <c r="B14" s="30">
        <v>744.1</v>
      </c>
      <c r="C14" s="30">
        <v>996</v>
      </c>
      <c r="D14" s="31">
        <v>133.85297675043677</v>
      </c>
      <c r="E14" s="30">
        <v>996</v>
      </c>
      <c r="F14" s="31">
        <v>133.85297675043677</v>
      </c>
      <c r="G14" s="30">
        <v>996</v>
      </c>
      <c r="H14" s="31">
        <v>100</v>
      </c>
      <c r="I14" s="30">
        <v>651</v>
      </c>
      <c r="J14" s="31">
        <v>65.361445783132538</v>
      </c>
      <c r="K14" s="30">
        <v>345</v>
      </c>
      <c r="L14" s="31">
        <v>34.638554216867469</v>
      </c>
      <c r="M14" s="30">
        <v>315</v>
      </c>
      <c r="N14" s="31">
        <v>31.626506024096386</v>
      </c>
      <c r="O14" s="30">
        <v>142</v>
      </c>
      <c r="P14" s="31">
        <v>14.257028112449799</v>
      </c>
      <c r="Q14" s="30">
        <v>25</v>
      </c>
      <c r="R14" s="30">
        <v>87</v>
      </c>
      <c r="S14" s="30">
        <v>0</v>
      </c>
      <c r="T14" s="30">
        <v>0</v>
      </c>
      <c r="U14" s="30">
        <v>0</v>
      </c>
      <c r="V14" s="30">
        <v>4</v>
      </c>
    </row>
    <row r="15" spans="1:25" s="32" customFormat="1" ht="18.75" x14ac:dyDescent="0.25">
      <c r="A15" s="30" t="s">
        <v>15</v>
      </c>
      <c r="B15" s="30">
        <v>1354</v>
      </c>
      <c r="C15" s="30">
        <v>380</v>
      </c>
      <c r="D15" s="31">
        <v>28.064992614475624</v>
      </c>
      <c r="E15" s="30">
        <v>193</v>
      </c>
      <c r="F15" s="31">
        <v>14.254062038404728</v>
      </c>
      <c r="G15" s="30">
        <v>193</v>
      </c>
      <c r="H15" s="31">
        <v>100</v>
      </c>
      <c r="I15" s="30">
        <v>193</v>
      </c>
      <c r="J15" s="31">
        <v>100</v>
      </c>
      <c r="K15" s="30">
        <v>0</v>
      </c>
      <c r="L15" s="31">
        <v>0</v>
      </c>
      <c r="M15" s="30">
        <v>0</v>
      </c>
      <c r="N15" s="31">
        <v>0</v>
      </c>
      <c r="O15" s="30">
        <v>0</v>
      </c>
      <c r="P15" s="31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5" s="32" customFormat="1" ht="18.75" x14ac:dyDescent="0.25">
      <c r="A16" s="30" t="s">
        <v>16</v>
      </c>
      <c r="B16" s="30">
        <v>2546</v>
      </c>
      <c r="C16" s="30">
        <v>2546</v>
      </c>
      <c r="D16" s="31">
        <v>100</v>
      </c>
      <c r="E16" s="30">
        <v>2546</v>
      </c>
      <c r="F16" s="31">
        <v>100</v>
      </c>
      <c r="G16" s="30">
        <v>2546</v>
      </c>
      <c r="H16" s="31">
        <v>100</v>
      </c>
      <c r="I16" s="30">
        <v>1463</v>
      </c>
      <c r="J16" s="31">
        <v>57.462686567164177</v>
      </c>
      <c r="K16" s="30">
        <v>1083</v>
      </c>
      <c r="L16" s="31">
        <v>42.537313432835823</v>
      </c>
      <c r="M16" s="30">
        <v>1083</v>
      </c>
      <c r="N16" s="31">
        <v>42.537313432835823</v>
      </c>
      <c r="O16" s="30">
        <v>0</v>
      </c>
      <c r="P16" s="31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8</v>
      </c>
    </row>
    <row r="17" spans="1:23" s="32" customFormat="1" ht="18.75" x14ac:dyDescent="0.25">
      <c r="A17" s="30" t="s">
        <v>17</v>
      </c>
      <c r="B17" s="30">
        <v>2555.3000000000002</v>
      </c>
      <c r="C17" s="30">
        <v>2987</v>
      </c>
      <c r="D17" s="31">
        <v>116.8942981254647</v>
      </c>
      <c r="E17" s="30">
        <v>2987</v>
      </c>
      <c r="F17" s="31">
        <v>116.8942981254647</v>
      </c>
      <c r="G17" s="30">
        <v>2987</v>
      </c>
      <c r="H17" s="31">
        <v>100</v>
      </c>
      <c r="I17" s="30">
        <v>2097</v>
      </c>
      <c r="J17" s="31">
        <v>70.204218279209911</v>
      </c>
      <c r="K17" s="30">
        <v>890</v>
      </c>
      <c r="L17" s="31">
        <v>29.795781720790089</v>
      </c>
      <c r="M17" s="30">
        <v>870</v>
      </c>
      <c r="N17" s="31">
        <v>29.126213592233007</v>
      </c>
      <c r="O17" s="30">
        <v>0</v>
      </c>
      <c r="P17" s="31">
        <v>0</v>
      </c>
      <c r="Q17" s="30">
        <v>0</v>
      </c>
      <c r="R17" s="30">
        <v>0</v>
      </c>
      <c r="S17" s="30">
        <v>20</v>
      </c>
      <c r="T17" s="30">
        <v>0</v>
      </c>
      <c r="U17" s="30">
        <v>0</v>
      </c>
      <c r="V17" s="30">
        <v>5</v>
      </c>
    </row>
    <row r="18" spans="1:23" s="32" customFormat="1" ht="18.75" x14ac:dyDescent="0.25">
      <c r="A18" s="30" t="s">
        <v>18</v>
      </c>
      <c r="B18" s="30">
        <v>2425</v>
      </c>
      <c r="C18" s="30">
        <v>2750</v>
      </c>
      <c r="D18" s="31">
        <v>113.4020618556701</v>
      </c>
      <c r="E18" s="30">
        <v>2750</v>
      </c>
      <c r="F18" s="31">
        <v>113.4020618556701</v>
      </c>
      <c r="G18" s="30">
        <v>2750</v>
      </c>
      <c r="H18" s="31">
        <v>100</v>
      </c>
      <c r="I18" s="30">
        <v>2750</v>
      </c>
      <c r="J18" s="31">
        <v>100</v>
      </c>
      <c r="K18" s="30">
        <v>0</v>
      </c>
      <c r="L18" s="31">
        <v>0</v>
      </c>
      <c r="M18" s="30">
        <v>0</v>
      </c>
      <c r="N18" s="31">
        <v>0</v>
      </c>
      <c r="O18" s="30">
        <v>0</v>
      </c>
      <c r="P18" s="31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14</v>
      </c>
    </row>
    <row r="19" spans="1:23" s="32" customFormat="1" ht="18.75" x14ac:dyDescent="0.25">
      <c r="A19" s="30" t="s">
        <v>19</v>
      </c>
      <c r="B19" s="30">
        <v>3090</v>
      </c>
      <c r="C19" s="30">
        <v>4070.6400000000003</v>
      </c>
      <c r="D19" s="31">
        <v>131.73592233009711</v>
      </c>
      <c r="E19" s="30">
        <v>3167.27</v>
      </c>
      <c r="F19" s="31">
        <v>102.50064724919095</v>
      </c>
      <c r="G19" s="30">
        <v>3167.27</v>
      </c>
      <c r="H19" s="31">
        <v>100</v>
      </c>
      <c r="I19" s="30">
        <v>2211.12</v>
      </c>
      <c r="J19" s="31">
        <v>69.811541169524531</v>
      </c>
      <c r="K19" s="30">
        <v>956.15</v>
      </c>
      <c r="L19" s="31">
        <v>30.188458830475458</v>
      </c>
      <c r="M19" s="30">
        <v>0</v>
      </c>
      <c r="N19" s="31">
        <v>0</v>
      </c>
      <c r="O19" s="30">
        <v>956.15</v>
      </c>
      <c r="P19" s="31">
        <v>30.188458830475458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10</v>
      </c>
    </row>
    <row r="20" spans="1:23" s="32" customFormat="1" ht="18.75" x14ac:dyDescent="0.25">
      <c r="A20" s="30" t="s">
        <v>20</v>
      </c>
      <c r="B20" s="30">
        <v>1850</v>
      </c>
      <c r="C20" s="30">
        <v>2235.3899999999994</v>
      </c>
      <c r="D20" s="31">
        <v>120.83189189189186</v>
      </c>
      <c r="E20" s="30">
        <v>2036.94</v>
      </c>
      <c r="F20" s="31">
        <v>110.10486486486487</v>
      </c>
      <c r="G20" s="30">
        <v>2036.94</v>
      </c>
      <c r="H20" s="31">
        <v>100</v>
      </c>
      <c r="I20" s="30">
        <v>1435.0900000000001</v>
      </c>
      <c r="J20" s="31">
        <v>70.453228862902208</v>
      </c>
      <c r="K20" s="30">
        <v>601.85</v>
      </c>
      <c r="L20" s="31">
        <v>29.546771137097807</v>
      </c>
      <c r="M20" s="30">
        <v>601.85</v>
      </c>
      <c r="N20" s="31">
        <v>29.546771137097807</v>
      </c>
      <c r="O20" s="30">
        <v>0</v>
      </c>
      <c r="P20" s="31">
        <v>0</v>
      </c>
      <c r="Q20" s="30">
        <v>0</v>
      </c>
      <c r="R20" s="30">
        <v>0</v>
      </c>
      <c r="S20" s="30">
        <v>0</v>
      </c>
      <c r="T20" s="30">
        <v>0</v>
      </c>
      <c r="U20" s="30">
        <v>275.75</v>
      </c>
      <c r="V20" s="30">
        <v>3</v>
      </c>
    </row>
    <row r="21" spans="1:23" s="32" customFormat="1" ht="18.75" x14ac:dyDescent="0.25">
      <c r="A21" s="30" t="s">
        <v>21</v>
      </c>
      <c r="B21" s="30">
        <v>2167</v>
      </c>
      <c r="C21" s="30">
        <v>1456.3</v>
      </c>
      <c r="D21" s="31">
        <v>67.203507152745729</v>
      </c>
      <c r="E21" s="30">
        <v>1272.3</v>
      </c>
      <c r="F21" s="31">
        <v>58.712505768343327</v>
      </c>
      <c r="G21" s="30">
        <v>1272.3</v>
      </c>
      <c r="H21" s="31">
        <v>100</v>
      </c>
      <c r="I21" s="30">
        <v>1272.3</v>
      </c>
      <c r="J21" s="31">
        <v>100</v>
      </c>
      <c r="K21" s="30">
        <v>0</v>
      </c>
      <c r="L21" s="31">
        <v>0</v>
      </c>
      <c r="M21" s="30">
        <v>0</v>
      </c>
      <c r="N21" s="31">
        <v>0</v>
      </c>
      <c r="O21" s="30">
        <v>0</v>
      </c>
      <c r="P21" s="31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6</v>
      </c>
    </row>
    <row r="22" spans="1:23" s="32" customFormat="1" ht="18.75" x14ac:dyDescent="0.25">
      <c r="A22" s="30" t="s">
        <v>22</v>
      </c>
      <c r="B22" s="30">
        <v>609</v>
      </c>
      <c r="C22" s="30">
        <v>696</v>
      </c>
      <c r="D22" s="31">
        <v>114.28571428571428</v>
      </c>
      <c r="E22" s="30">
        <v>503</v>
      </c>
      <c r="F22" s="31">
        <v>82.594417077175692</v>
      </c>
      <c r="G22" s="30">
        <v>503</v>
      </c>
      <c r="H22" s="31">
        <v>100</v>
      </c>
      <c r="I22" s="30">
        <v>483</v>
      </c>
      <c r="J22" s="31">
        <v>96.023856858846926</v>
      </c>
      <c r="K22" s="30">
        <v>20</v>
      </c>
      <c r="L22" s="31">
        <v>3.9761431411530817</v>
      </c>
      <c r="M22" s="30">
        <v>20</v>
      </c>
      <c r="N22" s="31">
        <v>3.9761431411530817</v>
      </c>
      <c r="O22" s="30">
        <v>0</v>
      </c>
      <c r="P22" s="31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1:23" s="32" customFormat="1" ht="18.75" x14ac:dyDescent="0.25">
      <c r="A23" s="30" t="s">
        <v>23</v>
      </c>
      <c r="B23" s="30">
        <v>1615</v>
      </c>
      <c r="C23" s="30">
        <v>1292</v>
      </c>
      <c r="D23" s="31">
        <v>80</v>
      </c>
      <c r="E23" s="30">
        <v>1292</v>
      </c>
      <c r="F23" s="31">
        <v>80</v>
      </c>
      <c r="G23" s="30">
        <v>1292</v>
      </c>
      <c r="H23" s="31">
        <v>100</v>
      </c>
      <c r="I23" s="30">
        <v>642</v>
      </c>
      <c r="J23" s="31">
        <v>49.690402476780186</v>
      </c>
      <c r="K23" s="30">
        <v>650</v>
      </c>
      <c r="L23" s="31">
        <v>50.309597523219821</v>
      </c>
      <c r="M23" s="30">
        <v>460</v>
      </c>
      <c r="N23" s="31">
        <v>35.60371517027864</v>
      </c>
      <c r="O23" s="30">
        <v>190</v>
      </c>
      <c r="P23" s="31">
        <v>14.705882352941178</v>
      </c>
      <c r="Q23" s="30">
        <v>0</v>
      </c>
      <c r="R23" s="30">
        <v>190</v>
      </c>
      <c r="S23" s="30">
        <v>0</v>
      </c>
      <c r="T23" s="30">
        <v>0</v>
      </c>
      <c r="U23" s="30">
        <v>0</v>
      </c>
      <c r="V23" s="30">
        <v>6</v>
      </c>
    </row>
    <row r="24" spans="1:23" s="32" customFormat="1" ht="18.75" x14ac:dyDescent="0.25">
      <c r="A24" s="30" t="s">
        <v>24</v>
      </c>
      <c r="B24" s="30">
        <v>3929</v>
      </c>
      <c r="C24" s="30">
        <v>4846.55</v>
      </c>
      <c r="D24" s="31">
        <v>123.35327055230339</v>
      </c>
      <c r="E24" s="30">
        <v>4772.75</v>
      </c>
      <c r="F24" s="31">
        <v>121.47493000763554</v>
      </c>
      <c r="G24" s="30">
        <v>4772.75</v>
      </c>
      <c r="H24" s="31">
        <v>100</v>
      </c>
      <c r="I24" s="30">
        <v>4772.75</v>
      </c>
      <c r="J24" s="31">
        <v>100</v>
      </c>
      <c r="K24" s="30">
        <v>0</v>
      </c>
      <c r="L24" s="31">
        <v>0</v>
      </c>
      <c r="M24" s="30">
        <v>0</v>
      </c>
      <c r="N24" s="31">
        <v>0</v>
      </c>
      <c r="O24" s="30">
        <v>0</v>
      </c>
      <c r="P24" s="31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13</v>
      </c>
    </row>
    <row r="25" spans="1:23" s="32" customFormat="1" ht="18.75" x14ac:dyDescent="0.25">
      <c r="A25" s="30" t="s">
        <v>25</v>
      </c>
      <c r="B25" s="30">
        <v>2150</v>
      </c>
      <c r="C25" s="30">
        <v>2304</v>
      </c>
      <c r="D25" s="31">
        <v>107.16279069767442</v>
      </c>
      <c r="E25" s="30">
        <v>1755</v>
      </c>
      <c r="F25" s="31">
        <v>81.627906976744185</v>
      </c>
      <c r="G25" s="30">
        <v>1755</v>
      </c>
      <c r="H25" s="31">
        <v>100</v>
      </c>
      <c r="I25" s="30">
        <v>1755</v>
      </c>
      <c r="J25" s="31">
        <v>100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1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1:23" s="25" customFormat="1" ht="18.75" x14ac:dyDescent="0.25">
      <c r="A26" s="33" t="s">
        <v>26</v>
      </c>
      <c r="B26" s="33">
        <v>48487.8</v>
      </c>
      <c r="C26" s="33">
        <v>50421.880000000005</v>
      </c>
      <c r="D26" s="34">
        <v>103.98879718197156</v>
      </c>
      <c r="E26" s="33">
        <v>44090.960000000006</v>
      </c>
      <c r="F26" s="34">
        <v>90.932069510268562</v>
      </c>
      <c r="G26" s="33">
        <v>43580.960000000006</v>
      </c>
      <c r="H26" s="34">
        <v>98.843300304642952</v>
      </c>
      <c r="I26" s="33">
        <v>36891.96</v>
      </c>
      <c r="J26" s="34">
        <v>84.651554256721269</v>
      </c>
      <c r="K26" s="33">
        <v>6689.0000000000073</v>
      </c>
      <c r="L26" s="34">
        <v>15.348445743278729</v>
      </c>
      <c r="M26" s="33">
        <v>5472.85</v>
      </c>
      <c r="N26" s="34">
        <v>12.557892253864988</v>
      </c>
      <c r="O26" s="33">
        <v>1308.1499999999999</v>
      </c>
      <c r="P26" s="34">
        <v>3.0016548511092913</v>
      </c>
      <c r="Q26" s="33">
        <v>25</v>
      </c>
      <c r="R26" s="33">
        <v>277</v>
      </c>
      <c r="S26" s="33">
        <v>20</v>
      </c>
      <c r="T26" s="33">
        <v>4.5891600368601328E-2</v>
      </c>
      <c r="U26" s="33">
        <v>305.75</v>
      </c>
      <c r="V26" s="33">
        <f>SUM(V5:V25)</f>
        <v>118</v>
      </c>
    </row>
    <row r="27" spans="1:23" s="25" customFormat="1" ht="18.75" x14ac:dyDescent="0.25">
      <c r="A27" s="33" t="s">
        <v>27</v>
      </c>
      <c r="B27" s="33">
        <v>48111</v>
      </c>
      <c r="C27" s="33">
        <v>52918.115999999995</v>
      </c>
      <c r="D27" s="34">
        <v>109.99171914946683</v>
      </c>
      <c r="E27" s="33">
        <v>46609.262999999992</v>
      </c>
      <c r="F27" s="34">
        <v>96.878599488682397</v>
      </c>
      <c r="G27" s="33">
        <v>46476.482999999993</v>
      </c>
      <c r="H27" s="34">
        <v>99.715121005024258</v>
      </c>
      <c r="I27" s="33">
        <v>39711.625</v>
      </c>
      <c r="J27" s="34">
        <v>85.444556981645974</v>
      </c>
      <c r="K27" s="33">
        <v>6764.8579999999929</v>
      </c>
      <c r="L27" s="34">
        <v>14.555443018354023</v>
      </c>
      <c r="M27" s="33">
        <v>6764.8580000000002</v>
      </c>
      <c r="N27" s="34">
        <v>14.555443018354039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85</v>
      </c>
    </row>
    <row r="29" spans="1:23" x14ac:dyDescent="0.25">
      <c r="A29" s="5"/>
      <c r="B29" s="6"/>
      <c r="C29" s="6"/>
      <c r="D29" s="7"/>
      <c r="E29" s="6"/>
      <c r="F29" s="6"/>
      <c r="G29" s="6"/>
      <c r="H29" s="6"/>
      <c r="I29" s="6"/>
      <c r="J29" s="7"/>
      <c r="K29" s="8"/>
      <c r="L29" s="7"/>
      <c r="M29" s="8"/>
      <c r="N29" s="7"/>
      <c r="O29" s="6"/>
      <c r="P29" s="7"/>
      <c r="Q29" s="6"/>
      <c r="R29" s="7"/>
      <c r="S29" s="6"/>
      <c r="T29" s="7"/>
      <c r="U29" s="6"/>
      <c r="V29" s="6"/>
      <c r="W29" s="5"/>
    </row>
    <row r="30" spans="1:23" s="16" customFormat="1" x14ac:dyDescent="0.25">
      <c r="A30" s="13" t="s">
        <v>45</v>
      </c>
      <c r="B30" s="14"/>
      <c r="C30" s="14"/>
      <c r="D30" s="15"/>
      <c r="E30" s="14"/>
      <c r="F30" s="14"/>
      <c r="G30" s="14"/>
      <c r="H30" s="14"/>
      <c r="I30" s="14"/>
      <c r="J30" s="15"/>
      <c r="K30" s="14"/>
      <c r="L30" s="15"/>
      <c r="M30" s="14"/>
      <c r="N30" s="15"/>
      <c r="O30" s="14"/>
      <c r="P30" s="15"/>
      <c r="Q30" s="14"/>
      <c r="R30" s="15"/>
      <c r="S30" s="14"/>
      <c r="T30" s="15"/>
      <c r="U30" s="14" t="s">
        <v>46</v>
      </c>
      <c r="V30" s="14"/>
      <c r="W30" s="13"/>
    </row>
    <row r="31" spans="1:23" x14ac:dyDescent="0.25">
      <c r="A31" s="5"/>
      <c r="B31" s="6"/>
      <c r="C31" s="6"/>
      <c r="D31" s="7"/>
      <c r="E31" s="6"/>
      <c r="F31" s="6"/>
      <c r="G31" s="6"/>
      <c r="H31" s="6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6"/>
      <c r="V31" s="6"/>
      <c r="W31" s="5"/>
    </row>
    <row r="32" spans="1:23" x14ac:dyDescent="0.25">
      <c r="A32" s="5"/>
      <c r="B32" s="6"/>
      <c r="C32" s="6"/>
      <c r="D32" s="7"/>
      <c r="E32" s="6"/>
      <c r="F32" s="6"/>
      <c r="G32" s="6"/>
      <c r="H32" s="6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6"/>
      <c r="V32" s="6"/>
      <c r="W32" s="5"/>
    </row>
    <row r="33" spans="1:23" x14ac:dyDescent="0.25">
      <c r="A33" s="5"/>
      <c r="B33" s="6"/>
      <c r="C33" s="6"/>
      <c r="D33" s="7"/>
      <c r="E33" s="6"/>
      <c r="F33" s="6"/>
      <c r="G33" s="6"/>
      <c r="H33" s="6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6"/>
      <c r="V33" s="6"/>
      <c r="W33" s="5"/>
    </row>
    <row r="34" spans="1:23" ht="15.75" x14ac:dyDescent="0.3">
      <c r="A34" s="4"/>
      <c r="B34" s="9"/>
      <c r="C34" s="9"/>
      <c r="D34" s="10"/>
      <c r="E34" s="9"/>
      <c r="F34" s="9"/>
      <c r="G34" s="9"/>
      <c r="H34" s="9"/>
      <c r="I34" s="9"/>
      <c r="J34" s="10"/>
      <c r="K34" s="9"/>
      <c r="L34" s="10"/>
      <c r="M34" s="9"/>
      <c r="N34" s="10"/>
      <c r="O34" s="9"/>
      <c r="P34" s="10"/>
      <c r="Q34" s="9"/>
      <c r="R34" s="10"/>
      <c r="S34" s="9"/>
      <c r="T34" s="10"/>
      <c r="U34" s="9"/>
      <c r="V34" s="9"/>
      <c r="W34" s="4"/>
    </row>
    <row r="35" spans="1:23" s="20" customFormat="1" ht="11.25" x14ac:dyDescent="0.2">
      <c r="A35" s="17" t="s">
        <v>47</v>
      </c>
      <c r="B35" s="18"/>
      <c r="C35" s="18"/>
      <c r="D35" s="19"/>
      <c r="E35" s="18"/>
      <c r="F35" s="18"/>
      <c r="G35" s="18"/>
      <c r="H35" s="18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8"/>
      <c r="W35" s="18"/>
    </row>
    <row r="36" spans="1:23" s="20" customFormat="1" ht="11.25" x14ac:dyDescent="0.2">
      <c r="A36" s="17" t="s">
        <v>48</v>
      </c>
      <c r="B36" s="18"/>
      <c r="C36" s="18"/>
      <c r="D36" s="19"/>
      <c r="E36" s="18"/>
      <c r="F36" s="18"/>
      <c r="G36" s="18"/>
      <c r="H36" s="18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8"/>
      <c r="W36" s="18"/>
    </row>
    <row r="37" spans="1:23" s="20" customFormat="1" ht="11.25" x14ac:dyDescent="0.2">
      <c r="A37" s="18" t="s">
        <v>49</v>
      </c>
      <c r="B37" s="18"/>
      <c r="C37" s="18"/>
      <c r="D37" s="19"/>
      <c r="E37" s="18"/>
      <c r="F37" s="18"/>
      <c r="G37" s="18"/>
      <c r="H37" s="18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8"/>
      <c r="W37" s="18"/>
    </row>
    <row r="38" spans="1:23" x14ac:dyDescent="0.25">
      <c r="A38" s="11"/>
      <c r="B38" s="11"/>
      <c r="C38" s="11"/>
      <c r="D38" s="12"/>
      <c r="E38" s="11"/>
      <c r="F38" s="11"/>
      <c r="G38" s="11"/>
      <c r="H38" s="11"/>
      <c r="I38" s="11"/>
      <c r="J38" s="12"/>
      <c r="K38" s="11"/>
      <c r="L38" s="12"/>
      <c r="M38" s="11"/>
      <c r="N38" s="12"/>
      <c r="O38" s="11"/>
      <c r="P38" s="12"/>
      <c r="Q38" s="11"/>
      <c r="R38" s="12"/>
      <c r="S38" s="11"/>
      <c r="T38" s="12"/>
      <c r="U38" s="11"/>
      <c r="V38" s="11"/>
      <c r="W38" s="11"/>
    </row>
  </sheetData>
  <mergeCells count="20">
    <mergeCell ref="Q3:R3"/>
    <mergeCell ref="S3:T3"/>
    <mergeCell ref="U3:U4"/>
    <mergeCell ref="V3:V4"/>
    <mergeCell ref="J3:J4"/>
    <mergeCell ref="K3:K4"/>
    <mergeCell ref="L3:L4"/>
    <mergeCell ref="M3:M4"/>
    <mergeCell ref="N3:N4"/>
    <mergeCell ref="O3:P3"/>
    <mergeCell ref="A1:X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2025-03-06T11:00:17Z</dcterms:modified>
</cp:coreProperties>
</file>